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bucsorg.sharepoint.com/sites/Data/Events Sport/Individual Events/Canoeing/2024-25/Canoe Sprint/Results/"/>
    </mc:Choice>
  </mc:AlternateContent>
  <xr:revisionPtr revIDLastSave="0" documentId="10_ncr:8000_{599FEBBD-D553-4F78-95CE-C417574E4B77}" xr6:coauthVersionLast="47" xr6:coauthVersionMax="47" xr10:uidLastSave="{00000000-0000-0000-0000-000000000000}"/>
  <bookViews>
    <workbookView xWindow="-100" yWindow="-12063" windowWidth="21467" windowHeight="11443" activeTab="1" xr2:uid="{00000000-000D-0000-FFFF-FFFF00000000}"/>
  </bookViews>
  <sheets>
    <sheet name="Export Summary" sheetId="1" r:id="rId1"/>
    <sheet name="Men’s K1 500m" sheetId="2" r:id="rId2"/>
    <sheet name="Women’s K1 500m" sheetId="3" r:id="rId3"/>
    <sheet name="Men’s C1 200m" sheetId="4" r:id="rId4"/>
    <sheet name="Women’s C1 200m" sheetId="5" r:id="rId5"/>
    <sheet name="Men’s K1 x 2 200m Relay" sheetId="6" r:id="rId6"/>
    <sheet name="Women’s K1 x 2 200m Relay" sheetId="7" r:id="rId7"/>
    <sheet name="Women’s K1 200m" sheetId="8" r:id="rId8"/>
    <sheet name="Men’s K1 200m" sheetId="9" r:id="rId9"/>
    <sheet name="Men’s K1 5km" sheetId="10" r:id="rId10"/>
    <sheet name="Women’s K1 5km" sheetId="11" r:id="rId11"/>
    <sheet name="Mixed K2 500m" sheetId="17" r:id="rId12"/>
    <sheet name="Men’s K2 500m" sheetId="16" r:id="rId13"/>
    <sheet name="Women’s K2 500m" sheetId="21" r:id="rId14"/>
    <sheet name="Women’s C1 500m" sheetId="18" r:id="rId15"/>
    <sheet name="Men’s K2 200m" sheetId="15" r:id="rId16"/>
    <sheet name="Women’s K2 200m" sheetId="20" r:id="rId17"/>
    <sheet name="Men’s C1 500m" sheetId="12" r:id="rId18"/>
    <sheet name="Competitor Numbers" sheetId="26" r:id="rId19"/>
  </sheets>
  <definedNames>
    <definedName name="_xlnm._FilterDatabase" localSheetId="1" hidden="1">'Men’s K1 500m'!$A$1:$N$21</definedName>
    <definedName name="_xlnm._FilterDatabase" localSheetId="9" hidden="1">'Men’s K1 5km'!$A$1:$G$13</definedName>
    <definedName name="_xlnm._FilterDatabase" localSheetId="11" hidden="1">'Mixed K2 500m'!$A$1:$J$25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2" l="1"/>
  <c r="A4" i="12"/>
  <c r="A3" i="12"/>
  <c r="A2" i="12"/>
  <c r="A5" i="20"/>
  <c r="A6" i="20"/>
  <c r="A7" i="20"/>
  <c r="A2" i="20"/>
  <c r="A3" i="20"/>
  <c r="A4" i="20"/>
  <c r="A9" i="15"/>
  <c r="A6" i="15"/>
  <c r="A7" i="15"/>
  <c r="A4" i="15"/>
  <c r="A5" i="15"/>
  <c r="A2" i="15"/>
  <c r="A3" i="15"/>
  <c r="A8" i="15"/>
  <c r="A2" i="18"/>
  <c r="A3" i="18"/>
  <c r="A4" i="18"/>
  <c r="A5" i="21"/>
  <c r="A2" i="21"/>
  <c r="A3" i="21"/>
  <c r="A6" i="21"/>
  <c r="A7" i="21"/>
  <c r="A4" i="21"/>
  <c r="A9" i="16"/>
  <c r="A6" i="16"/>
  <c r="A7" i="16"/>
  <c r="A4" i="16"/>
  <c r="A5" i="16"/>
  <c r="A2" i="16"/>
  <c r="A3" i="16"/>
  <c r="A8" i="16"/>
  <c r="A15" i="17"/>
  <c r="A2" i="17"/>
  <c r="A3" i="17"/>
  <c r="A10" i="17"/>
  <c r="A11" i="17"/>
  <c r="A14" i="17"/>
  <c r="A13" i="17"/>
  <c r="A12" i="17"/>
  <c r="A7" i="17"/>
  <c r="A6" i="17"/>
  <c r="A5" i="17"/>
  <c r="A4" i="17"/>
  <c r="A9" i="17"/>
  <c r="A8" i="17"/>
  <c r="A8" i="11"/>
  <c r="A2" i="11"/>
  <c r="A5" i="11"/>
  <c r="A3" i="11"/>
  <c r="A6" i="11"/>
  <c r="A4" i="11"/>
  <c r="A7" i="11"/>
  <c r="A8" i="10"/>
  <c r="A10" i="10"/>
  <c r="A6" i="10"/>
  <c r="A11" i="10"/>
  <c r="A2" i="10"/>
  <c r="A5" i="10"/>
  <c r="A3" i="10"/>
  <c r="A4" i="10"/>
  <c r="A13" i="10"/>
  <c r="A12" i="10"/>
  <c r="A7" i="10"/>
  <c r="A9" i="10"/>
  <c r="A7" i="9"/>
  <c r="A2" i="9"/>
  <c r="A8" i="9"/>
  <c r="A19" i="9"/>
  <c r="A14" i="9"/>
  <c r="A16" i="9"/>
  <c r="A3" i="9"/>
  <c r="A5" i="9"/>
  <c r="A20" i="9"/>
  <c r="A15" i="9"/>
  <c r="A11" i="9"/>
  <c r="A4" i="9"/>
  <c r="A6" i="9"/>
  <c r="A12" i="9"/>
  <c r="A18" i="9"/>
  <c r="A17" i="9"/>
  <c r="A9" i="9"/>
  <c r="A10" i="9"/>
  <c r="A13" i="9"/>
  <c r="A2" i="8"/>
  <c r="A3" i="8"/>
  <c r="A5" i="8"/>
  <c r="A11" i="8"/>
  <c r="A13" i="8"/>
  <c r="A9" i="8"/>
  <c r="A8" i="8"/>
  <c r="A7" i="8"/>
  <c r="A10" i="8"/>
  <c r="A14" i="8"/>
  <c r="A4" i="8"/>
  <c r="A6" i="8"/>
  <c r="A12" i="8"/>
  <c r="A2" i="7"/>
  <c r="A3" i="7"/>
  <c r="A8" i="7"/>
  <c r="A9" i="7"/>
  <c r="A7" i="7"/>
  <c r="A4" i="7"/>
  <c r="A5" i="7"/>
  <c r="A6" i="7"/>
  <c r="A13" i="6"/>
  <c r="A2" i="6"/>
  <c r="A3" i="6"/>
  <c r="A6" i="6"/>
  <c r="A7" i="6"/>
  <c r="A10" i="6"/>
  <c r="A11" i="6"/>
  <c r="A4" i="6"/>
  <c r="A5" i="6"/>
  <c r="A8" i="6"/>
  <c r="A9" i="6"/>
  <c r="A12" i="6"/>
  <c r="A2" i="5"/>
  <c r="A4" i="5"/>
  <c r="A3" i="5"/>
  <c r="A5" i="4"/>
  <c r="A4" i="4"/>
  <c r="A3" i="4"/>
  <c r="A2" i="4"/>
  <c r="A3" i="3"/>
  <c r="A2" i="3"/>
  <c r="A6" i="3"/>
  <c r="A9" i="3"/>
  <c r="A13" i="3"/>
  <c r="A10" i="3"/>
  <c r="A8" i="3"/>
  <c r="A4" i="3"/>
  <c r="A11" i="3"/>
  <c r="A14" i="3"/>
  <c r="A5" i="3"/>
  <c r="A7" i="3"/>
  <c r="A12" i="3"/>
  <c r="A7" i="2"/>
  <c r="A3" i="2"/>
  <c r="A11" i="2"/>
  <c r="A20" i="2"/>
  <c r="A13" i="2"/>
  <c r="A17" i="2"/>
  <c r="A2" i="2"/>
  <c r="A5" i="2"/>
  <c r="A19" i="2"/>
  <c r="A12" i="2"/>
  <c r="A16" i="2"/>
  <c r="A4" i="2"/>
  <c r="A8" i="2"/>
  <c r="A14" i="2"/>
  <c r="A9" i="2"/>
  <c r="A18" i="2"/>
  <c r="A6" i="2"/>
  <c r="A10" i="2"/>
  <c r="A15" i="2"/>
</calcChain>
</file>

<file path=xl/sharedStrings.xml><?xml version="1.0" encoding="utf-8"?>
<sst xmlns="http://schemas.openxmlformats.org/spreadsheetml/2006/main" count="780" uniqueCount="275">
  <si>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</si>
  <si>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</si>
  <si>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</si>
  <si>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</si>
  <si>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Men’s K1 500m</t>
  </si>
  <si>
    <t>Table 1</t>
  </si>
  <si>
    <t>Competitor Number</t>
  </si>
  <si>
    <t>Participant</t>
  </si>
  <si>
    <t>Team Category</t>
  </si>
  <si>
    <t>Heat No.</t>
  </si>
  <si>
    <t>Heat Lane</t>
  </si>
  <si>
    <t>Heat
Finish Time</t>
  </si>
  <si>
    <t>Heat Position</t>
  </si>
  <si>
    <t>Semi Final No.</t>
  </si>
  <si>
    <t>Semi Final Lane</t>
  </si>
  <si>
    <t>Semi Final Finish Time</t>
  </si>
  <si>
    <t>Semi Final Position</t>
  </si>
  <si>
    <t>Final
Lane</t>
  </si>
  <si>
    <t>Final
Finish Time</t>
  </si>
  <si>
    <t>Final Position</t>
  </si>
  <si>
    <t>Kacper Sroka</t>
  </si>
  <si>
    <t>Glasgow</t>
  </si>
  <si>
    <t>Ben Shipway</t>
  </si>
  <si>
    <t>Nottingham Trent</t>
  </si>
  <si>
    <t>Benji Cabrera</t>
  </si>
  <si>
    <t>Ivan Barritt</t>
  </si>
  <si>
    <t>Surrey</t>
  </si>
  <si>
    <t>Gregory Stimpson</t>
  </si>
  <si>
    <t>Loughborough</t>
  </si>
  <si>
    <t>Theo Sales</t>
  </si>
  <si>
    <t>Edinburgh</t>
  </si>
  <si>
    <t>Michael Motha</t>
  </si>
  <si>
    <t>Nottingham</t>
  </si>
  <si>
    <t>Dan Johnson</t>
  </si>
  <si>
    <t>Dominic Stanley</t>
  </si>
  <si>
    <t>Edward Purchase</t>
  </si>
  <si>
    <t>Joshua Perry</t>
  </si>
  <si>
    <t>Peter Skinner</t>
  </si>
  <si>
    <t>Royal Holloway</t>
  </si>
  <si>
    <t>Gabriel Popham Coveley</t>
  </si>
  <si>
    <t>Harry Sewell-Catchpole</t>
  </si>
  <si>
    <t>East Anglia</t>
  </si>
  <si>
    <t>Monty Hall</t>
  </si>
  <si>
    <t>Max Henderson</t>
  </si>
  <si>
    <t>Joe Ellis</t>
  </si>
  <si>
    <t>Finn Cadell</t>
  </si>
  <si>
    <t>Aidan Davis</t>
  </si>
  <si>
    <t>Women’s K1 500m</t>
  </si>
  <si>
    <t>Katy Walker</t>
  </si>
  <si>
    <t>Leeds Beckett</t>
  </si>
  <si>
    <t>Amy Green</t>
  </si>
  <si>
    <t>Kristina Armstrong</t>
  </si>
  <si>
    <t>St Andrews</t>
  </si>
  <si>
    <t>Lucy Guest</t>
  </si>
  <si>
    <t>Milly Pepper</t>
  </si>
  <si>
    <t>Gen Hunter</t>
  </si>
  <si>
    <t>Beth Gill</t>
  </si>
  <si>
    <t>Edith King</t>
  </si>
  <si>
    <t>Grace Anderson</t>
  </si>
  <si>
    <t>Emma Christie</t>
  </si>
  <si>
    <t>Mollie Ball</t>
  </si>
  <si>
    <t>Katie Pocklington</t>
  </si>
  <si>
    <t>Elise Montagna</t>
  </si>
  <si>
    <t>Men’s C1 200m</t>
  </si>
  <si>
    <t>Women’s C1 200m</t>
  </si>
  <si>
    <t>Molly Sandercock</t>
  </si>
  <si>
    <t>Men’s K1 x 2 200m Relay</t>
  </si>
  <si>
    <t>Adam Sandiford</t>
  </si>
  <si>
    <t>Women’s K1 x 2 200m Relay</t>
  </si>
  <si>
    <t>Women’s K1 200m</t>
  </si>
  <si>
    <t>Men’s K1 200m</t>
  </si>
  <si>
    <t>Men’s K1 5km</t>
  </si>
  <si>
    <t>Boat Number</t>
  </si>
  <si>
    <t>Women’s K1 5km</t>
  </si>
  <si>
    <t>Men’s C1 500m</t>
  </si>
  <si>
    <t>Emma Reed</t>
  </si>
  <si>
    <t>Kevin Reed</t>
  </si>
  <si>
    <t>Darren Kemp</t>
  </si>
  <si>
    <t>Men’s K2 200m</t>
  </si>
  <si>
    <t>Kieran Smith</t>
  </si>
  <si>
    <t>Men’s K2 500m</t>
  </si>
  <si>
    <t>Mixed K2 500m</t>
  </si>
  <si>
    <t>beth gill</t>
  </si>
  <si>
    <t>Women’s C1 500m</t>
  </si>
  <si>
    <t>Women’s C1 5km</t>
  </si>
  <si>
    <t>Women’s K2 200m</t>
  </si>
  <si>
    <t>Women’s K2 500m</t>
  </si>
  <si>
    <t>Festival Events Ticket</t>
  </si>
  <si>
    <t>Seed to Heats Mapping</t>
  </si>
  <si>
    <t>Men K1 Seeding</t>
  </si>
  <si>
    <t>Womens K1 Seeding</t>
  </si>
  <si>
    <t>Competitor Numbers</t>
  </si>
  <si>
    <t xml:space="preserve">Shaun Cook </t>
  </si>
  <si>
    <t xml:space="preserve">Will Towler </t>
  </si>
  <si>
    <t xml:space="preserve">Sam Every </t>
  </si>
  <si>
    <t xml:space="preserve">Ben Every </t>
  </si>
  <si>
    <t xml:space="preserve">Nick Ayres </t>
  </si>
  <si>
    <t xml:space="preserve">Johnny Spillings </t>
  </si>
  <si>
    <t>Export Summary</t>
  </si>
  <si>
    <r>
      <rPr>
        <u/>
        <sz val="12"/>
        <color indexed="11"/>
        <rFont val="Calibri"/>
      </rPr>
      <t>Men’s C1 200m</t>
    </r>
  </si>
  <si>
    <r>
      <rPr>
        <u/>
        <sz val="12"/>
        <color indexed="11"/>
        <rFont val="Calibri"/>
      </rPr>
      <t>Men’s C1 500m</t>
    </r>
  </si>
  <si>
    <t>Men’s C1 5km</t>
  </si>
  <si>
    <r>
      <rPr>
        <u/>
        <sz val="12"/>
        <color indexed="11"/>
        <rFont val="Calibri"/>
      </rPr>
      <t>Men’s C1 5km</t>
    </r>
  </si>
  <si>
    <r>
      <rPr>
        <u/>
        <sz val="12"/>
        <color indexed="11"/>
        <rFont val="Calibri"/>
      </rPr>
      <t>Men’s K1 200m</t>
    </r>
  </si>
  <si>
    <r>
      <rPr>
        <u/>
        <sz val="12"/>
        <color indexed="11"/>
        <rFont val="Calibri"/>
      </rPr>
      <t>Men’s K1 500m</t>
    </r>
  </si>
  <si>
    <r>
      <rPr>
        <u/>
        <sz val="12"/>
        <color indexed="11"/>
        <rFont val="Calibri"/>
      </rPr>
      <t>Men’s K1 5km</t>
    </r>
  </si>
  <si>
    <r>
      <rPr>
        <u/>
        <sz val="12"/>
        <color indexed="11"/>
        <rFont val="Calibri"/>
      </rPr>
      <t>Men’s K1 x 2 200m Relay</t>
    </r>
  </si>
  <si>
    <r>
      <rPr>
        <u/>
        <sz val="12"/>
        <color indexed="11"/>
        <rFont val="Calibri"/>
      </rPr>
      <t>Men’s K2 200m</t>
    </r>
  </si>
  <si>
    <r>
      <rPr>
        <u/>
        <sz val="12"/>
        <color indexed="11"/>
        <rFont val="Calibri"/>
      </rPr>
      <t>Men’s K2 500m</t>
    </r>
  </si>
  <si>
    <r>
      <rPr>
        <u/>
        <sz val="12"/>
        <color indexed="11"/>
        <rFont val="Calibri"/>
      </rPr>
      <t>Mixed K2 500m</t>
    </r>
  </si>
  <si>
    <r>
      <rPr>
        <u/>
        <sz val="12"/>
        <color indexed="11"/>
        <rFont val="Calibri"/>
      </rPr>
      <t>Women’s C1 200m</t>
    </r>
  </si>
  <si>
    <r>
      <rPr>
        <u/>
        <sz val="12"/>
        <color indexed="11"/>
        <rFont val="Calibri"/>
      </rPr>
      <t>Women’s C1 500m</t>
    </r>
  </si>
  <si>
    <r>
      <rPr>
        <u/>
        <sz val="12"/>
        <color indexed="11"/>
        <rFont val="Calibri"/>
      </rPr>
      <t>Women’s C1 5km</t>
    </r>
  </si>
  <si>
    <r>
      <rPr>
        <u/>
        <sz val="12"/>
        <color indexed="11"/>
        <rFont val="Calibri"/>
      </rPr>
      <t>Women’s K1 200m</t>
    </r>
  </si>
  <si>
    <r>
      <rPr>
        <u/>
        <sz val="12"/>
        <color indexed="11"/>
        <rFont val="Calibri"/>
      </rPr>
      <t>Women’s K1 500m</t>
    </r>
  </si>
  <si>
    <r>
      <rPr>
        <u/>
        <sz val="12"/>
        <color indexed="11"/>
        <rFont val="Calibri"/>
      </rPr>
      <t>Women’s K1 5km</t>
    </r>
  </si>
  <si>
    <r>
      <rPr>
        <u/>
        <sz val="12"/>
        <color indexed="11"/>
        <rFont val="Calibri"/>
      </rPr>
      <t>Women’s K1 x 2 200m Relay</t>
    </r>
  </si>
  <si>
    <r>
      <rPr>
        <u/>
        <sz val="12"/>
        <color indexed="11"/>
        <rFont val="Calibri"/>
      </rPr>
      <t>Women’s K2 200m</t>
    </r>
  </si>
  <si>
    <r>
      <rPr>
        <u/>
        <sz val="12"/>
        <color indexed="11"/>
        <rFont val="Calibri"/>
      </rPr>
      <t>Women’s K2 500m</t>
    </r>
  </si>
  <si>
    <r>
      <rPr>
        <u/>
        <sz val="12"/>
        <color indexed="11"/>
        <rFont val="Calibri"/>
      </rPr>
      <t>Festival Events Ticket</t>
    </r>
  </si>
  <si>
    <t>02.09.59</t>
  </si>
  <si>
    <t>02.06.62</t>
  </si>
  <si>
    <t>02.06.50</t>
  </si>
  <si>
    <t>01.57.18</t>
  </si>
  <si>
    <t>02.12.68</t>
  </si>
  <si>
    <t>02.09.97</t>
  </si>
  <si>
    <t>02.00.60</t>
  </si>
  <si>
    <t>01.50.31</t>
  </si>
  <si>
    <t>02.01.34</t>
  </si>
  <si>
    <t>02.36.00</t>
  </si>
  <si>
    <t>02.07.00</t>
  </si>
  <si>
    <t>01.52.97</t>
  </si>
  <si>
    <t>01.48.34</t>
  </si>
  <si>
    <t>01.56.40</t>
  </si>
  <si>
    <t>02.43.00</t>
  </si>
  <si>
    <t>02.03.22</t>
  </si>
  <si>
    <t>02.25.31</t>
  </si>
  <si>
    <t>02.02.16</t>
  </si>
  <si>
    <t>02.04.15</t>
  </si>
  <si>
    <t>02.05.87</t>
  </si>
  <si>
    <t>02.32.75</t>
  </si>
  <si>
    <t>02.03.88</t>
  </si>
  <si>
    <t>02.07.18</t>
  </si>
  <si>
    <t>02.23.50</t>
  </si>
  <si>
    <t>02.05.54</t>
  </si>
  <si>
    <t>02.25.65</t>
  </si>
  <si>
    <t>02.16.59</t>
  </si>
  <si>
    <t>02.04.31</t>
  </si>
  <si>
    <t>02.22.41</t>
  </si>
  <si>
    <t>02.03.00</t>
  </si>
  <si>
    <t>02.17.75</t>
  </si>
  <si>
    <t>02.06.53</t>
  </si>
  <si>
    <t>02.07.69</t>
  </si>
  <si>
    <t>00.54.31</t>
  </si>
  <si>
    <t>01.44.91</t>
  </si>
  <si>
    <t>01.42.25</t>
  </si>
  <si>
    <t>01.47.81</t>
  </si>
  <si>
    <t>01.44.03</t>
  </si>
  <si>
    <t>DNS</t>
  </si>
  <si>
    <t>01.49.28</t>
  </si>
  <si>
    <t>01.49.18</t>
  </si>
  <si>
    <t>01.47.66</t>
  </si>
  <si>
    <t>01.52.00</t>
  </si>
  <si>
    <t>02.10.03</t>
  </si>
  <si>
    <t>01.56.38</t>
  </si>
  <si>
    <t>02.05.74</t>
  </si>
  <si>
    <t>01.54.56</t>
  </si>
  <si>
    <t>01.56.72</t>
  </si>
  <si>
    <t>02.06.28</t>
  </si>
  <si>
    <t>02.03.6</t>
  </si>
  <si>
    <t>01.59.07</t>
  </si>
  <si>
    <t>02.03.44</t>
  </si>
  <si>
    <t>02.01.56</t>
  </si>
  <si>
    <t>02.08.75</t>
  </si>
  <si>
    <t>02.04.29</t>
  </si>
  <si>
    <t>01.45.69</t>
  </si>
  <si>
    <t>01.43.06</t>
  </si>
  <si>
    <t>01.44.85</t>
  </si>
  <si>
    <t>01.52.25</t>
  </si>
  <si>
    <t>2.09.97</t>
  </si>
  <si>
    <t>1.29.97</t>
  </si>
  <si>
    <t>1.33.97</t>
  </si>
  <si>
    <t>01.49.22</t>
  </si>
  <si>
    <t>01.30.88</t>
  </si>
  <si>
    <t>01.41.65</t>
  </si>
  <si>
    <t>01.43.10</t>
  </si>
  <si>
    <t>01.41.59</t>
  </si>
  <si>
    <t>01.35.97</t>
  </si>
  <si>
    <t>01.46.35</t>
  </si>
  <si>
    <t>1.39.65</t>
  </si>
  <si>
    <t>1.23.32</t>
  </si>
  <si>
    <t>1.22.47</t>
  </si>
  <si>
    <t>1.38.79</t>
  </si>
  <si>
    <t>1.50.68</t>
  </si>
  <si>
    <t>0.50.19</t>
  </si>
  <si>
    <t>0.49.62</t>
  </si>
  <si>
    <t>0.46.70</t>
  </si>
  <si>
    <t>0.47.10</t>
  </si>
  <si>
    <t>0.51.32</t>
  </si>
  <si>
    <t>0.54.28</t>
  </si>
  <si>
    <t>0.45.09</t>
  </si>
  <si>
    <t>0.47.52</t>
  </si>
  <si>
    <t>0.47.25</t>
  </si>
  <si>
    <t>0.54.25</t>
  </si>
  <si>
    <t>0.56.53</t>
  </si>
  <si>
    <t>0.44.84</t>
  </si>
  <si>
    <t>0.45.37</t>
  </si>
  <si>
    <t>0.46.60</t>
  </si>
  <si>
    <t>0.41.44</t>
  </si>
  <si>
    <t>0.43.16</t>
  </si>
  <si>
    <t>1.00.75</t>
  </si>
  <si>
    <t>0.42.03</t>
  </si>
  <si>
    <t>0.47.62</t>
  </si>
  <si>
    <t>0.40.87</t>
  </si>
  <si>
    <t>0.49.47</t>
  </si>
  <si>
    <t>DNF</t>
  </si>
  <si>
    <t>0.40.40</t>
  </si>
  <si>
    <t>0.49.12</t>
  </si>
  <si>
    <t>0.46.29</t>
  </si>
  <si>
    <t>0.42.12</t>
  </si>
  <si>
    <t>0.46.44</t>
  </si>
  <si>
    <t>0.55.69</t>
  </si>
  <si>
    <t>0.53.43</t>
  </si>
  <si>
    <t>0.49.69</t>
  </si>
  <si>
    <t>0.47.00</t>
  </si>
  <si>
    <t>0.45.56</t>
  </si>
  <si>
    <t>0.42.78</t>
  </si>
  <si>
    <t>0.45.06</t>
  </si>
  <si>
    <t>0.46.47</t>
  </si>
  <si>
    <t>02.03.91</t>
  </si>
  <si>
    <t>01.50.88</t>
  </si>
  <si>
    <t>01.56.25</t>
  </si>
  <si>
    <t>02.14.50</t>
  </si>
  <si>
    <t>02.21.69</t>
  </si>
  <si>
    <t>01.55.03</t>
  </si>
  <si>
    <t>02.00.13</t>
  </si>
  <si>
    <t>01.58.69</t>
  </si>
  <si>
    <t>01.45.34</t>
  </si>
  <si>
    <t>01.45.81</t>
  </si>
  <si>
    <t>01.53.09</t>
  </si>
  <si>
    <t>01.56.60</t>
  </si>
  <si>
    <t>02.22.68</t>
  </si>
  <si>
    <t>01.56.28</t>
  </si>
  <si>
    <t>01.46.59</t>
  </si>
  <si>
    <t>01.43.63</t>
  </si>
  <si>
    <t>02.03.16</t>
  </si>
  <si>
    <t>02.09.15</t>
  </si>
  <si>
    <t>01.59.44</t>
  </si>
  <si>
    <t>0.40.68</t>
  </si>
  <si>
    <t>0.40.00</t>
  </si>
  <si>
    <t>0.39.57</t>
  </si>
  <si>
    <t>0.41.15</t>
  </si>
  <si>
    <t>0.42.44</t>
  </si>
  <si>
    <t>0.47.16</t>
  </si>
  <si>
    <t>0.47.53</t>
  </si>
  <si>
    <t>0.40.62</t>
  </si>
  <si>
    <t>0.41.10</t>
  </si>
  <si>
    <t>00.40.34</t>
  </si>
  <si>
    <t>00.39.22</t>
  </si>
  <si>
    <t>00.37.45</t>
  </si>
  <si>
    <t>00.38.72</t>
  </si>
  <si>
    <t>00.40.09</t>
  </si>
  <si>
    <t>0.53.50</t>
  </si>
  <si>
    <t>0.40.44</t>
  </si>
  <si>
    <t>0.37.72</t>
  </si>
  <si>
    <t>0.37.57</t>
  </si>
  <si>
    <t>0.45.60</t>
  </si>
  <si>
    <t>0.45.97</t>
  </si>
  <si>
    <t>0.41.81</t>
  </si>
  <si>
    <t>04.09.25</t>
  </si>
  <si>
    <t>04.29.59</t>
  </si>
  <si>
    <t>04.24.79</t>
  </si>
  <si>
    <t>02.17.69</t>
  </si>
  <si>
    <t>04.56.88</t>
  </si>
  <si>
    <t>04.58.97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</si>
</sst>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ont>
    <font>
      <sz val="12"/>
      <color indexed="8"/>
      <name val="Calibri"/>
    </font>
    <font>
      <sz val="14"/>
      <color indexed="8"/>
      <name val="Calibri"/>
    </font>
    <font>
      <u/>
      <sz val="12"/>
      <color indexed="11"/>
      <name val="Calibri"/>
    </font>
    <font>
      <b/>
      <sz val="11"/>
      <color indexed="8"/>
      <name val="Calibri"/>
    </font>
    <font>
      <b/>
      <sz val="10"/>
      <color indexed="8"/>
      <name val="Lato"/>
    </font>
  </fonts>
  <fills count="10">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theme="0" tint="-4.9989318521683403E-2"/>
        <bgColor indexed="64"/>
      </patternFill>
    </fill>
  </fills>
  <borders count="39">
    <border>
      <left/>
      <right/>
      <top/>
      <bottom/>
      <diagonal/>
    </border>
    <border>
      <left style="thin">
        <color indexed="8"/>
      </left>
      <right style="thin">
        <color indexed="8"/>
      </right>
      <top style="thin">
        <color indexed="8"/>
      </top>
      <bottom style="thin">
        <color indexed="8"/>
      </bottom>
      <diagonal/>
    </border>
    <border>
      <left/>
      <right/>
      <top style="thin">
        <color indexed="19"/>
      </top>
      <bottom/>
      <diagonal/>
    </border>
    <border>
      <left/>
      <right style="thin">
        <color indexed="19"/>
      </right>
      <top style="thin">
        <color indexed="19"/>
      </top>
      <bottom/>
      <diagonal/>
    </border>
    <border>
      <left/>
      <right/>
      <top/>
      <bottom/>
      <diagonal/>
    </border>
    <border>
      <left/>
      <right style="thin">
        <color indexed="19"/>
      </right>
      <top/>
      <bottom/>
      <diagonal/>
    </border>
    <border>
      <left/>
      <right/>
      <top/>
      <bottom style="thin">
        <color indexed="19"/>
      </bottom>
      <diagonal/>
    </border>
    <border>
      <left/>
      <right style="thin">
        <color indexed="19"/>
      </right>
      <top/>
      <bottom style="thin">
        <color indexed="19"/>
      </bottom>
      <diagonal/>
    </border>
    <border>
      <left style="thin">
        <color indexed="19"/>
      </left>
      <right style="thin">
        <color indexed="19"/>
      </right>
      <top style="thin">
        <color indexed="19"/>
      </top>
      <bottom style="thin">
        <color indexed="19"/>
      </bottom>
      <diagonal/>
    </border>
    <border>
      <left style="thin">
        <color indexed="19"/>
      </left>
      <right/>
      <top style="thin">
        <color indexed="19"/>
      </top>
      <bottom/>
      <diagonal/>
    </border>
    <border>
      <left style="thin">
        <color indexed="19"/>
      </left>
      <right/>
      <top/>
      <bottom style="thin">
        <color indexed="19"/>
      </bottom>
      <diagonal/>
    </border>
    <border>
      <left style="thin">
        <color indexed="19"/>
      </left>
      <right/>
      <top/>
      <bottom/>
      <diagonal/>
    </border>
    <border>
      <left style="thin">
        <color indexed="19"/>
      </left>
      <right style="thin">
        <color indexed="8"/>
      </right>
      <top style="thin">
        <color indexed="19"/>
      </top>
      <bottom style="thin">
        <color indexed="19"/>
      </bottom>
      <diagonal/>
    </border>
    <border>
      <left style="thin">
        <color indexed="8"/>
      </left>
      <right style="thin">
        <color indexed="19"/>
      </right>
      <top style="thin">
        <color indexed="19"/>
      </top>
      <bottom style="thin">
        <color indexed="19"/>
      </bottom>
      <diagonal/>
    </border>
    <border>
      <left style="thin">
        <color indexed="19"/>
      </left>
      <right style="thin">
        <color indexed="8"/>
      </right>
      <top style="thin">
        <color indexed="19"/>
      </top>
      <bottom style="thin">
        <color indexed="8"/>
      </bottom>
      <diagonal/>
    </border>
    <border>
      <left style="thin">
        <color indexed="19"/>
      </left>
      <right style="thin">
        <color indexed="8"/>
      </right>
      <top style="thin">
        <color indexed="8"/>
      </top>
      <bottom style="thin">
        <color indexed="19"/>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style="thin">
        <color indexed="22"/>
      </right>
      <top style="thin">
        <color indexed="22"/>
      </top>
      <bottom style="thin">
        <color indexed="22"/>
      </bottom>
      <diagonal/>
    </border>
    <border>
      <left/>
      <right style="thin">
        <color indexed="19"/>
      </right>
      <top style="thin">
        <color indexed="22"/>
      </top>
      <bottom style="thin">
        <color indexed="22"/>
      </bottom>
      <diagonal/>
    </border>
    <border>
      <left style="thin">
        <color indexed="64"/>
      </left>
      <right style="thin">
        <color indexed="64"/>
      </right>
      <top style="thin">
        <color indexed="64"/>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applyNumberFormat="0" applyFill="0" applyBorder="0" applyProtection="0"/>
  </cellStyleXfs>
  <cellXfs count="138">
    <xf numFmtId="0" fontId="0" fillId="0" borderId="0" xfId="0"/>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49" fontId="4" fillId="4" borderId="1" xfId="0" applyNumberFormat="1" applyFont="1" applyFill="1" applyBorder="1" applyAlignment="1">
      <alignment wrapText="1"/>
    </xf>
    <xf numFmtId="49" fontId="4" fillId="4" borderId="1" xfId="0" applyNumberFormat="1" applyFont="1" applyFill="1" applyBorder="1"/>
    <xf numFmtId="49" fontId="5" fillId="7" borderId="1" xfId="0" applyNumberFormat="1" applyFont="1" applyFill="1" applyBorder="1" applyAlignment="1">
      <alignment horizontal="center" vertical="center" wrapText="1"/>
    </xf>
    <xf numFmtId="0" fontId="0" fillId="8" borderId="1" xfId="0" applyNumberFormat="1" applyFill="1" applyBorder="1"/>
    <xf numFmtId="49" fontId="0" fillId="8" borderId="1" xfId="0" applyNumberFormat="1" applyFill="1" applyBorder="1"/>
    <xf numFmtId="0" fontId="0" fillId="8" borderId="1" xfId="0" applyFill="1" applyBorder="1"/>
    <xf numFmtId="0" fontId="0" fillId="8" borderId="4" xfId="0" applyFill="1" applyBorder="1"/>
    <xf numFmtId="0" fontId="0" fillId="8" borderId="1" xfId="0" applyFill="1" applyBorder="1" applyAlignment="1">
      <alignment horizontal="right"/>
    </xf>
    <xf numFmtId="0" fontId="0" fillId="0" borderId="8" xfId="0" applyBorder="1"/>
    <xf numFmtId="0" fontId="0" fillId="0" borderId="1" xfId="0" applyNumberFormat="1" applyBorder="1"/>
    <xf numFmtId="0" fontId="0" fillId="0" borderId="12" xfId="0" applyBorder="1"/>
    <xf numFmtId="49" fontId="0" fillId="0" borderId="1" xfId="0" applyNumberFormat="1" applyBorder="1"/>
    <xf numFmtId="0" fontId="0" fillId="0" borderId="13" xfId="0" applyBorder="1"/>
    <xf numFmtId="0" fontId="0" fillId="0" borderId="15" xfId="0" applyBorder="1"/>
    <xf numFmtId="0" fontId="0" fillId="0" borderId="14" xfId="0" applyBorder="1"/>
    <xf numFmtId="49" fontId="0" fillId="0" borderId="8" xfId="0" applyNumberFormat="1" applyBorder="1"/>
    <xf numFmtId="49" fontId="0" fillId="0" borderId="15" xfId="0" applyNumberFormat="1" applyBorder="1"/>
    <xf numFmtId="49" fontId="0" fillId="0" borderId="12" xfId="0" applyNumberFormat="1" applyBorder="1"/>
    <xf numFmtId="0" fontId="0" fillId="0" borderId="9" xfId="0" applyBorder="1"/>
    <xf numFmtId="0" fontId="0" fillId="0" borderId="2" xfId="0" applyBorder="1"/>
    <xf numFmtId="0" fontId="0" fillId="0" borderId="3" xfId="0" applyBorder="1"/>
    <xf numFmtId="0" fontId="0" fillId="0" borderId="11" xfId="0" applyBorder="1"/>
    <xf numFmtId="0" fontId="0" fillId="0" borderId="4" xfId="0" applyBorder="1"/>
    <xf numFmtId="0" fontId="0" fillId="0" borderId="5" xfId="0" applyBorder="1"/>
    <xf numFmtId="49" fontId="2" fillId="0" borderId="4" xfId="0" applyNumberFormat="1" applyFont="1" applyBorder="1" applyAlignment="1">
      <alignment horizontal="left"/>
    </xf>
    <xf numFmtId="49" fontId="1" fillId="2" borderId="4" xfId="0" applyNumberFormat="1" applyFont="1" applyFill="1" applyBorder="1" applyAlignment="1">
      <alignment horizontal="left"/>
    </xf>
    <xf numFmtId="0" fontId="1" fillId="2" borderId="4" xfId="0" applyFont="1" applyFill="1" applyBorder="1" applyAlignment="1">
      <alignment horizontal="left"/>
    </xf>
    <xf numFmtId="0" fontId="1" fillId="3" borderId="4" xfId="0" applyFont="1" applyFill="1" applyBorder="1" applyAlignment="1">
      <alignment horizontal="left"/>
    </xf>
    <xf numFmtId="49" fontId="1" fillId="3" borderId="4" xfId="0" applyNumberFormat="1" applyFont="1" applyFill="1" applyBorder="1" applyAlignment="1">
      <alignment horizontal="left"/>
    </xf>
    <xf numFmtId="49" fontId="3" fillId="3" borderId="4" xfId="0" applyNumberFormat="1" applyFont="1" applyFill="1" applyBorder="1" applyAlignment="1">
      <alignment horizontal="left"/>
    </xf>
    <xf numFmtId="0" fontId="0" fillId="0" borderId="10" xfId="0" applyBorder="1"/>
    <xf numFmtId="0" fontId="1" fillId="3" borderId="6" xfId="0" applyFont="1" applyFill="1" applyBorder="1" applyAlignment="1">
      <alignment horizontal="left"/>
    </xf>
    <xf numFmtId="49" fontId="1" fillId="3" borderId="6" xfId="0" applyNumberFormat="1" applyFont="1" applyFill="1" applyBorder="1" applyAlignment="1">
      <alignment horizontal="left"/>
    </xf>
    <xf numFmtId="49" fontId="3" fillId="3" borderId="6" xfId="0" applyNumberFormat="1" applyFont="1" applyFill="1" applyBorder="1" applyAlignment="1">
      <alignment horizontal="left"/>
    </xf>
    <xf numFmtId="0" fontId="0" fillId="0" borderId="7" xfId="0" applyBorder="1"/>
    <xf numFmtId="49" fontId="4" fillId="4" borderId="17" xfId="0" applyNumberFormat="1" applyFont="1" applyFill="1" applyBorder="1" applyAlignment="1">
      <alignment wrapText="1"/>
    </xf>
    <xf numFmtId="49" fontId="4" fillId="4" borderId="17" xfId="0" applyNumberFormat="1" applyFont="1" applyFill="1" applyBorder="1"/>
    <xf numFmtId="49" fontId="5" fillId="7" borderId="17" xfId="0" applyNumberFormat="1" applyFont="1" applyFill="1" applyBorder="1" applyAlignment="1">
      <alignment horizontal="center" vertical="center" wrapText="1"/>
    </xf>
    <xf numFmtId="49" fontId="0" fillId="8" borderId="16" xfId="0" applyNumberFormat="1" applyFill="1" applyBorder="1"/>
    <xf numFmtId="0" fontId="0" fillId="8" borderId="16" xfId="0" applyFill="1" applyBorder="1"/>
    <xf numFmtId="0" fontId="0" fillId="9" borderId="16" xfId="0" applyFill="1" applyBorder="1"/>
    <xf numFmtId="0" fontId="0" fillId="9" borderId="1" xfId="0" applyFill="1" applyBorder="1"/>
    <xf numFmtId="0" fontId="0" fillId="9" borderId="1" xfId="0" applyNumberFormat="1" applyFill="1" applyBorder="1"/>
    <xf numFmtId="0" fontId="0" fillId="0" borderId="16" xfId="0" applyNumberFormat="1" applyBorder="1"/>
    <xf numFmtId="49" fontId="0" fillId="8" borderId="18" xfId="0" applyNumberFormat="1" applyFill="1" applyBorder="1"/>
    <xf numFmtId="49" fontId="0" fillId="8" borderId="19" xfId="0" applyNumberFormat="1" applyFill="1" applyBorder="1"/>
    <xf numFmtId="49" fontId="0" fillId="0" borderId="16" xfId="0" applyNumberFormat="1" applyBorder="1" applyAlignment="1">
      <alignment horizontal="left" vertical="center"/>
    </xf>
    <xf numFmtId="49" fontId="0" fillId="9" borderId="1" xfId="0" applyNumberFormat="1" applyFill="1" applyBorder="1"/>
    <xf numFmtId="0" fontId="0" fillId="0" borderId="1" xfId="0" applyNumberFormat="1" applyFill="1" applyBorder="1"/>
    <xf numFmtId="0" fontId="0" fillId="0" borderId="1" xfId="0" applyFill="1" applyBorder="1"/>
    <xf numFmtId="0" fontId="0" fillId="8" borderId="16" xfId="0" applyNumberFormat="1" applyFill="1" applyBorder="1"/>
    <xf numFmtId="0" fontId="0" fillId="0" borderId="16" xfId="0" applyNumberFormat="1" applyFill="1" applyBorder="1"/>
    <xf numFmtId="0" fontId="0" fillId="0" borderId="16" xfId="0" applyFill="1" applyBorder="1"/>
    <xf numFmtId="0" fontId="0" fillId="9" borderId="16" xfId="0" applyNumberFormat="1" applyFill="1" applyBorder="1"/>
    <xf numFmtId="49" fontId="0" fillId="9" borderId="16" xfId="0" applyNumberFormat="1" applyFill="1" applyBorder="1"/>
    <xf numFmtId="0" fontId="0" fillId="8" borderId="20" xfId="0" applyNumberFormat="1" applyFill="1" applyBorder="1"/>
    <xf numFmtId="49" fontId="0" fillId="8" borderId="17" xfId="0" applyNumberFormat="1" applyFill="1" applyBorder="1"/>
    <xf numFmtId="0" fontId="0" fillId="8" borderId="17" xfId="0" applyNumberFormat="1" applyFill="1" applyBorder="1"/>
    <xf numFmtId="0" fontId="0" fillId="8" borderId="17" xfId="0" applyFill="1" applyBorder="1"/>
    <xf numFmtId="0" fontId="0" fillId="0" borderId="4" xfId="0" applyNumberFormat="1" applyBorder="1"/>
    <xf numFmtId="49" fontId="4" fillId="4" borderId="16" xfId="0" applyNumberFormat="1" applyFont="1" applyFill="1" applyBorder="1" applyAlignment="1">
      <alignment wrapText="1"/>
    </xf>
    <xf numFmtId="49" fontId="4" fillId="4" borderId="16" xfId="0" applyNumberFormat="1" applyFont="1" applyFill="1" applyBorder="1"/>
    <xf numFmtId="49" fontId="5" fillId="7" borderId="16" xfId="0" applyNumberFormat="1" applyFont="1" applyFill="1" applyBorder="1" applyAlignment="1">
      <alignment horizontal="center" vertical="center" wrapText="1"/>
    </xf>
    <xf numFmtId="0" fontId="0" fillId="0" borderId="16" xfId="0" applyBorder="1"/>
    <xf numFmtId="49" fontId="4" fillId="4" borderId="21" xfId="0" applyNumberFormat="1" applyFont="1" applyFill="1" applyBorder="1" applyAlignment="1">
      <alignment wrapText="1"/>
    </xf>
    <xf numFmtId="49" fontId="4" fillId="4" borderId="22" xfId="0" applyNumberFormat="1" applyFont="1" applyFill="1" applyBorder="1"/>
    <xf numFmtId="49" fontId="4" fillId="4" borderId="23" xfId="0" applyNumberFormat="1" applyFont="1" applyFill="1" applyBorder="1"/>
    <xf numFmtId="0" fontId="0" fillId="8" borderId="24" xfId="0" applyNumberFormat="1" applyFill="1" applyBorder="1"/>
    <xf numFmtId="49" fontId="0" fillId="8" borderId="25" xfId="0" applyNumberFormat="1" applyFill="1" applyBorder="1"/>
    <xf numFmtId="0" fontId="0" fillId="8" borderId="27" xfId="0" applyNumberFormat="1" applyFill="1" applyBorder="1"/>
    <xf numFmtId="49" fontId="0" fillId="8" borderId="28" xfId="0" applyNumberFormat="1" applyFill="1" applyBorder="1"/>
    <xf numFmtId="0" fontId="0" fillId="9" borderId="29" xfId="0" applyFill="1" applyBorder="1"/>
    <xf numFmtId="0" fontId="0" fillId="9" borderId="30" xfId="0" applyFill="1" applyBorder="1"/>
    <xf numFmtId="0" fontId="0" fillId="9" borderId="31" xfId="0" applyFill="1" applyBorder="1"/>
    <xf numFmtId="49" fontId="5" fillId="5" borderId="21" xfId="0" applyNumberFormat="1" applyFont="1" applyFill="1" applyBorder="1" applyAlignment="1">
      <alignment horizontal="center" vertical="center" wrapText="1"/>
    </xf>
    <xf numFmtId="49" fontId="5" fillId="5" borderId="22" xfId="0" applyNumberFormat="1" applyFont="1" applyFill="1" applyBorder="1" applyAlignment="1">
      <alignment horizontal="center" vertical="center" wrapText="1"/>
    </xf>
    <xf numFmtId="49" fontId="5" fillId="5" borderId="23" xfId="0" applyNumberFormat="1" applyFont="1" applyFill="1" applyBorder="1" applyAlignment="1">
      <alignment horizontal="center" vertical="center" wrapText="1"/>
    </xf>
    <xf numFmtId="0" fontId="0" fillId="8" borderId="25" xfId="0" applyFill="1" applyBorder="1"/>
    <xf numFmtId="0" fontId="0" fillId="8" borderId="28" xfId="0" applyFill="1" applyBorder="1"/>
    <xf numFmtId="0" fontId="0" fillId="9" borderId="29" xfId="0" applyNumberFormat="1" applyFill="1" applyBorder="1"/>
    <xf numFmtId="0" fontId="0" fillId="9" borderId="30" xfId="0" applyNumberFormat="1" applyFill="1" applyBorder="1"/>
    <xf numFmtId="49" fontId="5" fillId="6" borderId="21" xfId="0" applyNumberFormat="1" applyFont="1" applyFill="1" applyBorder="1" applyAlignment="1">
      <alignment horizontal="center" vertical="center" wrapText="1"/>
    </xf>
    <xf numFmtId="49" fontId="5" fillId="6" borderId="22" xfId="0" applyNumberFormat="1" applyFont="1" applyFill="1" applyBorder="1" applyAlignment="1">
      <alignment horizontal="center" vertical="center" wrapText="1"/>
    </xf>
    <xf numFmtId="49" fontId="5" fillId="6" borderId="23" xfId="0" applyNumberFormat="1" applyFont="1" applyFill="1" applyBorder="1" applyAlignment="1">
      <alignment horizontal="center" vertical="center" wrapText="1"/>
    </xf>
    <xf numFmtId="0" fontId="0" fillId="8" borderId="24" xfId="0" applyFill="1" applyBorder="1"/>
    <xf numFmtId="0" fontId="0" fillId="8" borderId="27" xfId="0" applyFill="1" applyBorder="1"/>
    <xf numFmtId="49" fontId="5" fillId="7" borderId="21" xfId="0" applyNumberFormat="1" applyFont="1" applyFill="1" applyBorder="1" applyAlignment="1">
      <alignment horizontal="center" vertical="center" wrapText="1"/>
    </xf>
    <xf numFmtId="49" fontId="5" fillId="7" borderId="22" xfId="0" applyNumberFormat="1" applyFont="1" applyFill="1" applyBorder="1" applyAlignment="1">
      <alignment horizontal="center" vertical="center" wrapText="1"/>
    </xf>
    <xf numFmtId="49" fontId="5" fillId="7" borderId="23" xfId="0" applyNumberFormat="1" applyFont="1" applyFill="1" applyBorder="1" applyAlignment="1">
      <alignment horizontal="center" vertical="center" wrapText="1"/>
    </xf>
    <xf numFmtId="0" fontId="0" fillId="9" borderId="24" xfId="0" applyNumberFormat="1" applyFill="1" applyBorder="1"/>
    <xf numFmtId="0" fontId="0" fillId="9" borderId="25" xfId="0" applyFill="1" applyBorder="1"/>
    <xf numFmtId="0" fontId="0" fillId="9" borderId="32" xfId="0" applyNumberFormat="1" applyFill="1" applyBorder="1"/>
    <xf numFmtId="0" fontId="0" fillId="9" borderId="33" xfId="0" applyFill="1" applyBorder="1"/>
    <xf numFmtId="0" fontId="0" fillId="9" borderId="34" xfId="0" applyFill="1" applyBorder="1"/>
    <xf numFmtId="0" fontId="0" fillId="9" borderId="33" xfId="0" applyNumberFormat="1" applyFill="1" applyBorder="1"/>
    <xf numFmtId="0" fontId="0" fillId="9" borderId="24" xfId="0" applyFill="1" applyBorder="1"/>
    <xf numFmtId="0" fontId="0" fillId="9" borderId="32" xfId="0" applyFill="1" applyBorder="1"/>
    <xf numFmtId="49" fontId="0" fillId="9" borderId="25" xfId="0" applyNumberFormat="1" applyFill="1" applyBorder="1"/>
    <xf numFmtId="49" fontId="0" fillId="9" borderId="33" xfId="0" applyNumberFormat="1" applyFill="1" applyBorder="1"/>
    <xf numFmtId="49" fontId="0" fillId="9" borderId="34" xfId="0" applyNumberFormat="1" applyFill="1" applyBorder="1"/>
    <xf numFmtId="0" fontId="0" fillId="0" borderId="24" xfId="0" applyNumberFormat="1" applyFill="1" applyBorder="1"/>
    <xf numFmtId="0" fontId="0" fillId="0" borderId="25" xfId="0" applyFill="1" applyBorder="1"/>
    <xf numFmtId="0" fontId="0" fillId="9" borderId="33" xfId="0" applyFill="1" applyBorder="1" applyAlignment="1">
      <alignment horizontal="right"/>
    </xf>
    <xf numFmtId="49" fontId="4" fillId="4" borderId="35" xfId="0" applyNumberFormat="1" applyFont="1" applyFill="1" applyBorder="1" applyAlignment="1">
      <alignment wrapText="1"/>
    </xf>
    <xf numFmtId="49" fontId="4" fillId="4" borderId="36" xfId="0" applyNumberFormat="1" applyFont="1" applyFill="1" applyBorder="1"/>
    <xf numFmtId="49" fontId="4" fillId="4" borderId="37" xfId="0" applyNumberFormat="1" applyFont="1" applyFill="1" applyBorder="1"/>
    <xf numFmtId="0" fontId="0" fillId="8" borderId="38" xfId="0" applyNumberFormat="1" applyFill="1" applyBorder="1"/>
    <xf numFmtId="49" fontId="0" fillId="8" borderId="26" xfId="0" applyNumberFormat="1" applyFill="1" applyBorder="1"/>
    <xf numFmtId="0" fontId="0" fillId="9" borderId="38" xfId="0" applyNumberFormat="1" applyFill="1" applyBorder="1"/>
    <xf numFmtId="49" fontId="0" fillId="9" borderId="26" xfId="0" applyNumberFormat="1" applyFill="1" applyBorder="1"/>
    <xf numFmtId="49" fontId="0" fillId="9" borderId="30" xfId="0" applyNumberFormat="1" applyFill="1" applyBorder="1"/>
    <xf numFmtId="49" fontId="0" fillId="9" borderId="31" xfId="0" applyNumberFormat="1" applyFill="1" applyBorder="1"/>
    <xf numFmtId="49" fontId="5" fillId="5" borderId="35" xfId="0" applyNumberFormat="1" applyFont="1" applyFill="1" applyBorder="1" applyAlignment="1">
      <alignment horizontal="center" vertical="center" wrapText="1"/>
    </xf>
    <xf numFmtId="49" fontId="5" fillId="5" borderId="36" xfId="0" applyNumberFormat="1" applyFont="1" applyFill="1" applyBorder="1" applyAlignment="1">
      <alignment horizontal="center" vertical="center" wrapText="1"/>
    </xf>
    <xf numFmtId="49" fontId="5" fillId="5" borderId="37" xfId="0" applyNumberFormat="1" applyFont="1" applyFill="1" applyBorder="1" applyAlignment="1">
      <alignment horizontal="center" vertical="center" wrapText="1"/>
    </xf>
    <xf numFmtId="0" fontId="0" fillId="0" borderId="38" xfId="0" applyNumberFormat="1" applyFill="1" applyBorder="1"/>
    <xf numFmtId="0" fontId="0" fillId="0" borderId="26" xfId="0" applyFill="1" applyBorder="1"/>
    <xf numFmtId="0" fontId="0" fillId="8" borderId="26" xfId="0" applyFill="1" applyBorder="1"/>
    <xf numFmtId="0" fontId="0" fillId="9" borderId="26" xfId="0" applyFill="1" applyBorder="1"/>
    <xf numFmtId="49" fontId="5" fillId="7" borderId="35" xfId="0" applyNumberFormat="1" applyFont="1" applyFill="1" applyBorder="1" applyAlignment="1">
      <alignment horizontal="center" vertical="center" wrapText="1"/>
    </xf>
    <xf numFmtId="49" fontId="5" fillId="7" borderId="36" xfId="0" applyNumberFormat="1" applyFont="1" applyFill="1" applyBorder="1" applyAlignment="1">
      <alignment horizontal="center" vertical="center" wrapText="1"/>
    </xf>
    <xf numFmtId="49" fontId="5" fillId="7" borderId="37" xfId="0" applyNumberFormat="1" applyFont="1" applyFill="1" applyBorder="1" applyAlignment="1">
      <alignment horizontal="center" vertical="center" wrapText="1"/>
    </xf>
    <xf numFmtId="0" fontId="0" fillId="9" borderId="38" xfId="0" applyFill="1" applyBorder="1"/>
    <xf numFmtId="47" fontId="0" fillId="8" borderId="1" xfId="0" applyNumberFormat="1" applyFill="1" applyBorder="1"/>
    <xf numFmtId="49" fontId="0" fillId="0" borderId="25" xfId="0" applyNumberFormat="1" applyBorder="1"/>
    <xf numFmtId="0" fontId="0" fillId="0" borderId="27" xfId="0" applyBorder="1"/>
    <xf numFmtId="0" fontId="0" fillId="0" borderId="24" xfId="0" applyBorder="1"/>
    <xf numFmtId="0" fontId="0" fillId="0" borderId="17" xfId="0" applyBorder="1"/>
    <xf numFmtId="0" fontId="0" fillId="0" borderId="1" xfId="0" applyBorder="1"/>
    <xf numFmtId="0" fontId="0" fillId="0" borderId="38" xfId="0" applyBorder="1"/>
    <xf numFmtId="49" fontId="0" fillId="0" borderId="16" xfId="0" applyNumberFormat="1" applyFill="1" applyBorder="1"/>
    <xf numFmtId="49" fontId="1" fillId="8" borderId="4" xfId="0" applyNumberFormat="1" applyFont="1" applyFill="1" applyBorder="1" applyAlignment="1">
      <alignment horizontal="left" wrapText="1"/>
    </xf>
    <xf numFmtId="0" fontId="0" fillId="0" borderId="4" xfId="0"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00"/>
      <rgbColor rgb="FF7030A0"/>
      <rgbColor rgb="FFD0DFE5"/>
      <rgbColor rgb="FFFAE2D5"/>
      <rgbColor rgb="FFB8DBAB"/>
      <rgbColor rgb="FFFFFFFF"/>
      <rgbColor rgb="FFA7A7A7"/>
      <rgbColor rgb="FFAAAAAA"/>
      <rgbColor rgb="FFC57FBE"/>
      <rgbColor rgb="FFD8D8D8"/>
      <rgbColor rgb="FFBDBDBD"/>
      <rgbColor rgb="FFFF0000"/>
      <rgbColor rgb="FF45FDFF"/>
      <rgbColor rgb="FFA5A5A5"/>
      <rgbColor rgb="FFFAE8BC"/>
      <rgbColor rgb="FFBDC0BF"/>
      <rgbColor rgb="FFA7FEFF"/>
      <rgbColor rgb="FF3F3F3F"/>
      <rgbColor rgb="FFDBDBDB"/>
      <rgbColor rgb="FF3EFDFF"/>
      <rgbColor rgb="FF40FDFF"/>
      <rgbColor rgb="FFB4C6E7"/>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156082"/>
      </a:accent1>
      <a:accent2>
        <a:srgbClr val="E97132"/>
      </a:accent2>
      <a:accent3>
        <a:srgbClr val="196B24"/>
      </a:accent3>
      <a:accent4>
        <a:srgbClr val="0F9ED5"/>
      </a:accent4>
      <a:accent5>
        <a:srgbClr val="A02B93"/>
      </a:accent5>
      <a:accent6>
        <a:srgbClr val="4EA72E"/>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0"/>
  <sheetViews>
    <sheetView showGridLines="0" topLeftCell="A46" workbookViewId="0"/>
  </sheetViews>
  <sheetFormatPr defaultColWidth="10" defaultRowHeight="13.05" customHeight="1" x14ac:dyDescent="0.3"/>
  <cols>
    <col min="1" max="1" width="2" style="4" customWidth="1"/>
    <col min="2" max="4" width="30.3984375" style="4" customWidth="1"/>
    <col min="5" max="6" width="10" style="4" customWidth="1"/>
    <col min="7" max="16384" width="10" style="4"/>
  </cols>
  <sheetData>
    <row r="1" spans="1:5" ht="13.6" customHeight="1" x14ac:dyDescent="0.3">
      <c r="A1" s="23"/>
      <c r="B1" s="24"/>
      <c r="C1" s="24"/>
      <c r="D1" s="24"/>
      <c r="E1" s="25"/>
    </row>
    <row r="2" spans="1:5" ht="13.6" customHeight="1" x14ac:dyDescent="0.3">
      <c r="A2" s="26"/>
      <c r="B2" s="27"/>
      <c r="C2" s="27"/>
      <c r="D2" s="27"/>
      <c r="E2" s="28"/>
    </row>
    <row r="3" spans="1:5" ht="0" hidden="1" customHeight="1" x14ac:dyDescent="0.35">
      <c r="A3" s="26"/>
      <c r="B3" s="136" t="s">
        <v>0</v>
      </c>
      <c r="C3" s="137"/>
      <c r="D3" s="137"/>
      <c r="E3" s="28"/>
    </row>
    <row r="4" spans="1:5" ht="13.6" customHeight="1" x14ac:dyDescent="0.3">
      <c r="A4" s="26"/>
      <c r="B4" s="27"/>
      <c r="C4" s="27"/>
      <c r="D4" s="27"/>
      <c r="E4" s="28"/>
    </row>
    <row r="5" spans="1:5" ht="13.6" customHeight="1" x14ac:dyDescent="0.3">
      <c r="A5" s="26"/>
      <c r="B5" s="27"/>
      <c r="C5" s="27"/>
      <c r="D5" s="27"/>
      <c r="E5" s="28"/>
    </row>
    <row r="6" spans="1:5" ht="13.6" customHeight="1" x14ac:dyDescent="0.3">
      <c r="A6" s="26"/>
      <c r="B6" s="27"/>
      <c r="C6" s="27"/>
      <c r="D6" s="27"/>
      <c r="E6" s="28"/>
    </row>
    <row r="7" spans="1:5" ht="18.3" x14ac:dyDescent="0.4">
      <c r="A7" s="26"/>
      <c r="B7" s="29" t="s">
        <v>1</v>
      </c>
      <c r="C7" s="29" t="s">
        <v>2</v>
      </c>
      <c r="D7" s="29" t="s">
        <v>3</v>
      </c>
      <c r="E7" s="28"/>
    </row>
    <row r="8" spans="1:5" ht="13.6" customHeight="1" x14ac:dyDescent="0.3">
      <c r="A8" s="26"/>
      <c r="B8" s="27"/>
      <c r="C8" s="27"/>
      <c r="D8" s="27"/>
      <c r="E8" s="28"/>
    </row>
    <row r="9" spans="1:5" ht="16.100000000000001" x14ac:dyDescent="0.35">
      <c r="A9" s="26"/>
      <c r="B9" s="30" t="s">
        <v>63</v>
      </c>
      <c r="C9" s="31"/>
      <c r="D9" s="31"/>
      <c r="E9" s="28"/>
    </row>
    <row r="10" spans="1:5" ht="16.100000000000001" x14ac:dyDescent="0.35">
      <c r="A10" s="26"/>
      <c r="B10" s="32"/>
      <c r="C10" s="33" t="s">
        <v>5</v>
      </c>
      <c r="D10" s="34" t="s">
        <v>99</v>
      </c>
      <c r="E10" s="28"/>
    </row>
    <row r="11" spans="1:5" ht="16.100000000000001" x14ac:dyDescent="0.35">
      <c r="A11" s="26"/>
      <c r="B11" s="30" t="s">
        <v>74</v>
      </c>
      <c r="C11" s="31"/>
      <c r="D11" s="31"/>
      <c r="E11" s="28"/>
    </row>
    <row r="12" spans="1:5" ht="16.100000000000001" x14ac:dyDescent="0.35">
      <c r="A12" s="26"/>
      <c r="B12" s="32"/>
      <c r="C12" s="33" t="s">
        <v>5</v>
      </c>
      <c r="D12" s="34" t="s">
        <v>100</v>
      </c>
      <c r="E12" s="28"/>
    </row>
    <row r="13" spans="1:5" ht="16.100000000000001" x14ac:dyDescent="0.35">
      <c r="A13" s="26"/>
      <c r="B13" s="30" t="s">
        <v>101</v>
      </c>
      <c r="C13" s="31"/>
      <c r="D13" s="31"/>
      <c r="E13" s="28"/>
    </row>
    <row r="14" spans="1:5" ht="16.100000000000001" x14ac:dyDescent="0.35">
      <c r="A14" s="26"/>
      <c r="B14" s="32"/>
      <c r="C14" s="33" t="s">
        <v>5</v>
      </c>
      <c r="D14" s="34" t="s">
        <v>102</v>
      </c>
      <c r="E14" s="28"/>
    </row>
    <row r="15" spans="1:5" ht="16.100000000000001" x14ac:dyDescent="0.35">
      <c r="A15" s="26"/>
      <c r="B15" s="30" t="s">
        <v>70</v>
      </c>
      <c r="C15" s="31"/>
      <c r="D15" s="31"/>
      <c r="E15" s="28"/>
    </row>
    <row r="16" spans="1:5" ht="16.100000000000001" x14ac:dyDescent="0.35">
      <c r="A16" s="26"/>
      <c r="B16" s="32"/>
      <c r="C16" s="33" t="s">
        <v>5</v>
      </c>
      <c r="D16" s="34" t="s">
        <v>103</v>
      </c>
      <c r="E16" s="28"/>
    </row>
    <row r="17" spans="1:5" ht="16.100000000000001" x14ac:dyDescent="0.35">
      <c r="A17" s="26"/>
      <c r="B17" s="30" t="s">
        <v>4</v>
      </c>
      <c r="C17" s="31"/>
      <c r="D17" s="31"/>
      <c r="E17" s="28"/>
    </row>
    <row r="18" spans="1:5" ht="16.100000000000001" x14ac:dyDescent="0.35">
      <c r="A18" s="26"/>
      <c r="B18" s="32"/>
      <c r="C18" s="33" t="s">
        <v>5</v>
      </c>
      <c r="D18" s="34" t="s">
        <v>104</v>
      </c>
      <c r="E18" s="28"/>
    </row>
    <row r="19" spans="1:5" ht="16.100000000000001" x14ac:dyDescent="0.35">
      <c r="A19" s="26"/>
      <c r="B19" s="30" t="s">
        <v>71</v>
      </c>
      <c r="C19" s="31"/>
      <c r="D19" s="31"/>
      <c r="E19" s="28"/>
    </row>
    <row r="20" spans="1:5" ht="16.100000000000001" x14ac:dyDescent="0.35">
      <c r="A20" s="26"/>
      <c r="B20" s="32"/>
      <c r="C20" s="33" t="s">
        <v>5</v>
      </c>
      <c r="D20" s="34" t="s">
        <v>105</v>
      </c>
      <c r="E20" s="28"/>
    </row>
    <row r="21" spans="1:5" ht="16.100000000000001" x14ac:dyDescent="0.35">
      <c r="A21" s="26"/>
      <c r="B21" s="30" t="s">
        <v>66</v>
      </c>
      <c r="C21" s="31"/>
      <c r="D21" s="31"/>
      <c r="E21" s="28"/>
    </row>
    <row r="22" spans="1:5" ht="16.100000000000001" x14ac:dyDescent="0.35">
      <c r="A22" s="26"/>
      <c r="B22" s="32"/>
      <c r="C22" s="33" t="s">
        <v>5</v>
      </c>
      <c r="D22" s="34" t="s">
        <v>106</v>
      </c>
      <c r="E22" s="28"/>
    </row>
    <row r="23" spans="1:5" ht="16.100000000000001" x14ac:dyDescent="0.35">
      <c r="A23" s="26"/>
      <c r="B23" s="30" t="s">
        <v>78</v>
      </c>
      <c r="C23" s="31"/>
      <c r="D23" s="31"/>
      <c r="E23" s="28"/>
    </row>
    <row r="24" spans="1:5" ht="16.100000000000001" x14ac:dyDescent="0.35">
      <c r="A24" s="26"/>
      <c r="B24" s="32"/>
      <c r="C24" s="33" t="s">
        <v>5</v>
      </c>
      <c r="D24" s="34" t="s">
        <v>107</v>
      </c>
      <c r="E24" s="28"/>
    </row>
    <row r="25" spans="1:5" ht="16.100000000000001" x14ac:dyDescent="0.35">
      <c r="A25" s="26"/>
      <c r="B25" s="30" t="s">
        <v>80</v>
      </c>
      <c r="C25" s="31"/>
      <c r="D25" s="31"/>
      <c r="E25" s="28"/>
    </row>
    <row r="26" spans="1:5" ht="16.100000000000001" x14ac:dyDescent="0.35">
      <c r="A26" s="26"/>
      <c r="B26" s="32"/>
      <c r="C26" s="33" t="s">
        <v>5</v>
      </c>
      <c r="D26" s="34" t="s">
        <v>108</v>
      </c>
      <c r="E26" s="28"/>
    </row>
    <row r="27" spans="1:5" ht="16.100000000000001" x14ac:dyDescent="0.35">
      <c r="A27" s="26"/>
      <c r="B27" s="30" t="s">
        <v>81</v>
      </c>
      <c r="C27" s="31"/>
      <c r="D27" s="31"/>
      <c r="E27" s="28"/>
    </row>
    <row r="28" spans="1:5" ht="16.100000000000001" x14ac:dyDescent="0.35">
      <c r="A28" s="26"/>
      <c r="B28" s="32"/>
      <c r="C28" s="33" t="s">
        <v>5</v>
      </c>
      <c r="D28" s="34" t="s">
        <v>109</v>
      </c>
      <c r="E28" s="28"/>
    </row>
    <row r="29" spans="1:5" ht="16.100000000000001" x14ac:dyDescent="0.35">
      <c r="A29" s="26"/>
      <c r="B29" s="30" t="s">
        <v>64</v>
      </c>
      <c r="C29" s="31"/>
      <c r="D29" s="31"/>
      <c r="E29" s="28"/>
    </row>
    <row r="30" spans="1:5" ht="16.100000000000001" x14ac:dyDescent="0.35">
      <c r="A30" s="26"/>
      <c r="B30" s="32"/>
      <c r="C30" s="33" t="s">
        <v>5</v>
      </c>
      <c r="D30" s="34" t="s">
        <v>110</v>
      </c>
      <c r="E30" s="28"/>
    </row>
    <row r="31" spans="1:5" ht="16.100000000000001" x14ac:dyDescent="0.35">
      <c r="A31" s="26"/>
      <c r="B31" s="30" t="s">
        <v>83</v>
      </c>
      <c r="C31" s="31"/>
      <c r="D31" s="31"/>
      <c r="E31" s="28"/>
    </row>
    <row r="32" spans="1:5" ht="16.100000000000001" x14ac:dyDescent="0.35">
      <c r="A32" s="26"/>
      <c r="B32" s="32"/>
      <c r="C32" s="33" t="s">
        <v>5</v>
      </c>
      <c r="D32" s="34" t="s">
        <v>111</v>
      </c>
      <c r="E32" s="28"/>
    </row>
    <row r="33" spans="1:5" ht="16.100000000000001" x14ac:dyDescent="0.35">
      <c r="A33" s="26"/>
      <c r="B33" s="30" t="s">
        <v>84</v>
      </c>
      <c r="C33" s="31"/>
      <c r="D33" s="31"/>
      <c r="E33" s="28"/>
    </row>
    <row r="34" spans="1:5" ht="16.100000000000001" x14ac:dyDescent="0.35">
      <c r="A34" s="26"/>
      <c r="B34" s="32"/>
      <c r="C34" s="33" t="s">
        <v>5</v>
      </c>
      <c r="D34" s="34" t="s">
        <v>112</v>
      </c>
      <c r="E34" s="28"/>
    </row>
    <row r="35" spans="1:5" ht="16.100000000000001" x14ac:dyDescent="0.35">
      <c r="A35" s="26"/>
      <c r="B35" s="30" t="s">
        <v>69</v>
      </c>
      <c r="C35" s="31"/>
      <c r="D35" s="31"/>
      <c r="E35" s="28"/>
    </row>
    <row r="36" spans="1:5" ht="16.100000000000001" x14ac:dyDescent="0.35">
      <c r="A36" s="26"/>
      <c r="B36" s="32"/>
      <c r="C36" s="33" t="s">
        <v>5</v>
      </c>
      <c r="D36" s="34" t="s">
        <v>113</v>
      </c>
      <c r="E36" s="28"/>
    </row>
    <row r="37" spans="1:5" ht="16.100000000000001" x14ac:dyDescent="0.35">
      <c r="A37" s="26"/>
      <c r="B37" s="30" t="s">
        <v>47</v>
      </c>
      <c r="C37" s="31"/>
      <c r="D37" s="31"/>
      <c r="E37" s="28"/>
    </row>
    <row r="38" spans="1:5" ht="16.100000000000001" x14ac:dyDescent="0.35">
      <c r="A38" s="26"/>
      <c r="B38" s="32"/>
      <c r="C38" s="33" t="s">
        <v>5</v>
      </c>
      <c r="D38" s="34" t="s">
        <v>114</v>
      </c>
      <c r="E38" s="28"/>
    </row>
    <row r="39" spans="1:5" ht="16.100000000000001" x14ac:dyDescent="0.35">
      <c r="A39" s="26"/>
      <c r="B39" s="30" t="s">
        <v>73</v>
      </c>
      <c r="C39" s="31"/>
      <c r="D39" s="31"/>
      <c r="E39" s="28"/>
    </row>
    <row r="40" spans="1:5" ht="16.100000000000001" x14ac:dyDescent="0.35">
      <c r="A40" s="26"/>
      <c r="B40" s="32"/>
      <c r="C40" s="33" t="s">
        <v>5</v>
      </c>
      <c r="D40" s="34" t="s">
        <v>115</v>
      </c>
      <c r="E40" s="28"/>
    </row>
    <row r="41" spans="1:5" ht="16.100000000000001" x14ac:dyDescent="0.35">
      <c r="A41" s="26"/>
      <c r="B41" s="30" t="s">
        <v>68</v>
      </c>
      <c r="C41" s="31"/>
      <c r="D41" s="31"/>
      <c r="E41" s="28"/>
    </row>
    <row r="42" spans="1:5" ht="16.100000000000001" x14ac:dyDescent="0.35">
      <c r="A42" s="26"/>
      <c r="B42" s="32"/>
      <c r="C42" s="33" t="s">
        <v>5</v>
      </c>
      <c r="D42" s="34" t="s">
        <v>116</v>
      </c>
      <c r="E42" s="28"/>
    </row>
    <row r="43" spans="1:5" ht="16.100000000000001" x14ac:dyDescent="0.35">
      <c r="A43" s="26"/>
      <c r="B43" s="30" t="s">
        <v>85</v>
      </c>
      <c r="C43" s="31"/>
      <c r="D43" s="31"/>
      <c r="E43" s="28"/>
    </row>
    <row r="44" spans="1:5" ht="16.100000000000001" x14ac:dyDescent="0.35">
      <c r="A44" s="26"/>
      <c r="B44" s="32"/>
      <c r="C44" s="33" t="s">
        <v>5</v>
      </c>
      <c r="D44" s="34" t="s">
        <v>117</v>
      </c>
      <c r="E44" s="28"/>
    </row>
    <row r="45" spans="1:5" ht="16.100000000000001" x14ac:dyDescent="0.35">
      <c r="A45" s="26"/>
      <c r="B45" s="30" t="s">
        <v>86</v>
      </c>
      <c r="C45" s="31"/>
      <c r="D45" s="31"/>
      <c r="E45" s="28"/>
    </row>
    <row r="46" spans="1:5" ht="16.100000000000001" x14ac:dyDescent="0.35">
      <c r="A46" s="26"/>
      <c r="B46" s="32"/>
      <c r="C46" s="33" t="s">
        <v>5</v>
      </c>
      <c r="D46" s="34" t="s">
        <v>118</v>
      </c>
      <c r="E46" s="28"/>
    </row>
    <row r="47" spans="1:5" ht="16.100000000000001" x14ac:dyDescent="0.35">
      <c r="A47" s="26"/>
      <c r="B47" s="30" t="s">
        <v>87</v>
      </c>
      <c r="C47" s="31"/>
      <c r="D47" s="31"/>
      <c r="E47" s="28"/>
    </row>
    <row r="48" spans="1:5" ht="16.100000000000001" x14ac:dyDescent="0.35">
      <c r="A48" s="35"/>
      <c r="B48" s="36"/>
      <c r="C48" s="37" t="s">
        <v>5</v>
      </c>
      <c r="D48" s="38" t="s">
        <v>119</v>
      </c>
      <c r="E48" s="39"/>
    </row>
    <row r="49" spans="2:4" ht="16.100000000000001" x14ac:dyDescent="0.35">
      <c r="B49" s="1" t="s">
        <v>87</v>
      </c>
      <c r="C49" s="1"/>
      <c r="D49" s="1"/>
    </row>
    <row r="50" spans="2:4" ht="16.100000000000001" x14ac:dyDescent="0.35">
      <c r="B50" s="2"/>
      <c r="C50" s="2" t="s">
        <v>5</v>
      </c>
      <c r="D50" s="3" t="s">
        <v>87</v>
      </c>
    </row>
    <row r="51" spans="2:4" ht="16.100000000000001" x14ac:dyDescent="0.35">
      <c r="B51" s="1" t="s">
        <v>88</v>
      </c>
      <c r="C51" s="1"/>
      <c r="D51" s="1"/>
    </row>
    <row r="52" spans="2:4" ht="16.100000000000001" x14ac:dyDescent="0.35">
      <c r="B52" s="2"/>
      <c r="C52" s="2" t="s">
        <v>5</v>
      </c>
      <c r="D52" s="3" t="s">
        <v>88</v>
      </c>
    </row>
    <row r="53" spans="2:4" ht="16.100000000000001" x14ac:dyDescent="0.35">
      <c r="B53" s="1" t="s">
        <v>89</v>
      </c>
      <c r="C53" s="1"/>
      <c r="D53" s="1"/>
    </row>
    <row r="54" spans="2:4" ht="16.100000000000001" x14ac:dyDescent="0.35">
      <c r="B54" s="2"/>
      <c r="C54" s="2" t="s">
        <v>5</v>
      </c>
      <c r="D54" s="3" t="s">
        <v>89</v>
      </c>
    </row>
    <row r="55" spans="2:4" ht="16.100000000000001" x14ac:dyDescent="0.35">
      <c r="B55" s="1" t="s">
        <v>90</v>
      </c>
      <c r="C55" s="1"/>
      <c r="D55" s="1"/>
    </row>
    <row r="56" spans="2:4" ht="16.100000000000001" x14ac:dyDescent="0.35">
      <c r="B56" s="2"/>
      <c r="C56" s="2" t="s">
        <v>5</v>
      </c>
      <c r="D56" s="3" t="s">
        <v>90</v>
      </c>
    </row>
    <row r="57" spans="2:4" ht="16.100000000000001" x14ac:dyDescent="0.35">
      <c r="B57" s="1" t="s">
        <v>91</v>
      </c>
      <c r="C57" s="1"/>
      <c r="D57" s="1"/>
    </row>
    <row r="58" spans="2:4" ht="16.100000000000001" x14ac:dyDescent="0.35">
      <c r="B58" s="2"/>
      <c r="C58" s="2" t="s">
        <v>5</v>
      </c>
      <c r="D58" s="3" t="s">
        <v>91</v>
      </c>
    </row>
    <row r="59" spans="2:4" ht="16.100000000000001" x14ac:dyDescent="0.35">
      <c r="B59" s="1" t="s">
        <v>98</v>
      </c>
      <c r="C59" s="1"/>
      <c r="D59" s="1"/>
    </row>
    <row r="60" spans="2:4" ht="16.100000000000001" x14ac:dyDescent="0.35">
      <c r="B60" s="2"/>
      <c r="C60" s="2" t="s">
        <v>5</v>
      </c>
      <c r="D60" s="3" t="s">
        <v>98</v>
      </c>
    </row>
  </sheetData>
  <mergeCells count="1">
    <mergeCell ref="B3:D3"/>
  </mergeCells>
  <hyperlinks>
    <hyperlink ref="D10" location="'Men’s K1 500m'!R1C1" display="Men’s K1 500m" xr:uid="{00000000-0004-0000-0000-000000000000}"/>
    <hyperlink ref="D12" location="'Women’s K1 500m'!R1C1" display="Women’s K1 500m" xr:uid="{00000000-0004-0000-0000-000001000000}"/>
    <hyperlink ref="D14" location="'Men’s C1 200m'!R1C1" display="Men’s C1 200m" xr:uid="{00000000-0004-0000-0000-000002000000}"/>
    <hyperlink ref="D16" location="'Women’s C1 200m'!R1C1" display="Women’s C1 200m" xr:uid="{00000000-0004-0000-0000-000003000000}"/>
    <hyperlink ref="D18" location="'Men’s K1 x 2 200m Relay'!R1C1" display="Men’s K1 x 2 200m Relay" xr:uid="{00000000-0004-0000-0000-000004000000}"/>
    <hyperlink ref="D20" location="'Women’s K1 x 2 200m Relay'!R1C1" display="Women’s K1 x 2 200m Relay" xr:uid="{00000000-0004-0000-0000-000005000000}"/>
    <hyperlink ref="D22" location="'Women’s K1 200m'!R1C1" display="Women’s K1 200m" xr:uid="{00000000-0004-0000-0000-000006000000}"/>
    <hyperlink ref="D24" location="'Men’s K1 200m'!R1C1" display="Men’s K1 200m" xr:uid="{00000000-0004-0000-0000-000007000000}"/>
    <hyperlink ref="D26" location="'Men’s K1 5km'!R1C1" display="Men’s K1 5km" xr:uid="{00000000-0004-0000-0000-000008000000}"/>
    <hyperlink ref="D28" location="'Women’s K1 5km'!R1C1" display="Women’s K1 5km" xr:uid="{00000000-0004-0000-0000-000009000000}"/>
    <hyperlink ref="D30" location="'Men’s C1 500m'!R1C1" display="Men’s C1 500m" xr:uid="{00000000-0004-0000-0000-00000A000000}"/>
    <hyperlink ref="D32" location="'Surf Ski 500M K1  - Surf Ski 50'!R2C1" display="Surf Ski 500M K1  - Surf Ski 50" xr:uid="{00000000-0004-0000-0000-00000B000000}"/>
    <hyperlink ref="D34" location="'Para Exhibition Race'!R2C1" display="Para Exhibition Race" xr:uid="{00000000-0004-0000-0000-00000C000000}"/>
    <hyperlink ref="D36" location="'Men’s K2 200m'!R1C1" display="Men’s K2 200m" xr:uid="{00000000-0004-0000-0000-00000D000000}"/>
    <hyperlink ref="D38" location="'Men’s K2 500m'!R1C1" display="Men’s K2 500m" xr:uid="{00000000-0004-0000-0000-00000E000000}"/>
    <hyperlink ref="D40" location="'Mixed K2 500m'!R1C1" display="Mixed K2 500m" xr:uid="{00000000-0004-0000-0000-00000F000000}"/>
    <hyperlink ref="D42" location="'Women’s C1 500m'!R1C1" display="Women’s C1 500m" xr:uid="{00000000-0004-0000-0000-000010000000}"/>
    <hyperlink ref="D44" location="'Women’s C1 5km'!R1C1" display="Women’s C1 5km" xr:uid="{00000000-0004-0000-0000-000011000000}"/>
    <hyperlink ref="D46" location="'Women’s K2 200m'!R1C1" display="Women’s K2 200m" xr:uid="{00000000-0004-0000-0000-000012000000}"/>
    <hyperlink ref="D48" location="'Women’s K2 500m'!R1C1" display="Women’s K2 500m" xr:uid="{00000000-0004-0000-0000-000013000000}"/>
    <hyperlink ref="D50" location="'Festival Events Ticket'!R1C1" display="Festival Events Ticket" xr:uid="{00000000-0004-0000-0000-000014000000}"/>
    <hyperlink ref="D52" location="'Seed to Heats Mapping'!R1C1" display="Seed to Heats Mapping" xr:uid="{00000000-0004-0000-0000-000015000000}"/>
    <hyperlink ref="D54" location="'Men K1 Seeding'!R1C1" display="Men K1 Seeding" xr:uid="{00000000-0004-0000-0000-000016000000}"/>
    <hyperlink ref="D56" location="'Womens K1 Seeding'!R1C1" display="Womens K1 Seeding" xr:uid="{00000000-0004-0000-0000-000017000000}"/>
    <hyperlink ref="D58" location="'Competitor Numbers'!R1C1" display="Competitor Numbers" xr:uid="{00000000-0004-0000-0000-000018000000}"/>
    <hyperlink ref="D60" location="'Export Summary'!R1C1" display="Export Summary" xr:uid="{00000000-0004-0000-0000-000019000000}"/>
    <hyperlink ref="D10" location="'Men’s C1 200m'!R1C1" display="Men’s C1 200m" xr:uid="{00000000-0004-0000-0000-00001A000000}"/>
    <hyperlink ref="D12" location="'Men’s C1 500m'!R1C1" display="Men’s C1 500m" xr:uid="{00000000-0004-0000-0000-00001B000000}"/>
    <hyperlink ref="D16" location="'Men’s K1 200m'!R1C1" display="Men’s K1 200m" xr:uid="{00000000-0004-0000-0000-00001C000000}"/>
    <hyperlink ref="D18" location="'Men’s K1 500m'!R1C1" display="Men’s K1 500m" xr:uid="{00000000-0004-0000-0000-00001D000000}"/>
    <hyperlink ref="D20" location="'Men’s K1 5km'!R1C1" display="Men’s K1 5km" xr:uid="{00000000-0004-0000-0000-00001E000000}"/>
    <hyperlink ref="D22" location="'Men’s K1 x 2 200m Relay'!R1C1" display="Men’s K1 x 2 200m Relay" xr:uid="{00000000-0004-0000-0000-00001F000000}"/>
    <hyperlink ref="D24" location="'Men’s K2 200m'!R1C1" display="Men’s K2 200m" xr:uid="{00000000-0004-0000-0000-000020000000}"/>
    <hyperlink ref="D26" location="'Men’s K2 500m'!R1C1" display="Men’s K2 500m" xr:uid="{00000000-0004-0000-0000-000021000000}"/>
    <hyperlink ref="D28" location="'Mixed K2 500m'!R1C1" display="Mixed K2 500m" xr:uid="{00000000-0004-0000-0000-000022000000}"/>
    <hyperlink ref="D30" location="'Women’s C1 200m'!R1C1" display="Women’s C1 200m" xr:uid="{00000000-0004-0000-0000-000023000000}"/>
    <hyperlink ref="D32" location="'Women’s C1 500m'!R1C1" display="Women’s C1 500m" xr:uid="{00000000-0004-0000-0000-000024000000}"/>
    <hyperlink ref="D34" location="'Women’s C1 5km'!R1C1" display="Women’s C1 5km" xr:uid="{00000000-0004-0000-0000-000025000000}"/>
    <hyperlink ref="D36" location="'Women’s K1 200m'!R1C1" display="Women’s K1 200m" xr:uid="{00000000-0004-0000-0000-000026000000}"/>
    <hyperlink ref="D38" location="'Women’s K1 500m'!R1C1" display="Women’s K1 500m" xr:uid="{00000000-0004-0000-0000-000027000000}"/>
    <hyperlink ref="D40" location="'Women’s K1 5km'!R1C1" display="Women’s K1 5km" xr:uid="{00000000-0004-0000-0000-000028000000}"/>
    <hyperlink ref="D42" location="'Women’s K1 x 2 200m Relay'!R1C1" display="Women’s K1 x 2 200m Relay" xr:uid="{00000000-0004-0000-0000-000029000000}"/>
    <hyperlink ref="D44" location="'Women’s K2 200m'!R1C1" display="Women’s K2 200m" xr:uid="{00000000-0004-0000-0000-00002A000000}"/>
    <hyperlink ref="D46" location="'Women’s K2 500m'!R1C1" display="Women’s K2 500m" xr:uid="{00000000-0004-0000-0000-00002B000000}"/>
    <hyperlink ref="D48" location="'Festival Events Ticket'!R1C1" display="Festival Events Ticket" xr:uid="{00000000-0004-0000-0000-00002C000000}"/>
  </hyperlinks>
  <pageMargins left="0.7" right="0.7" top="0.75" bottom="0.75" header="0.3" footer="0.3"/>
  <pageSetup orientation="portrait"/>
  <headerFooter>
    <oddFooter>&amp;C&amp;"Helvetica Neue,Regular"&amp;12&amp;K000000&amp;P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3"/>
  <sheetViews>
    <sheetView showGridLines="0" workbookViewId="0">
      <selection activeCell="A4" sqref="A4:XFD4"/>
    </sheetView>
  </sheetViews>
  <sheetFormatPr defaultColWidth="8.8984375" defaultRowHeight="14.4" customHeight="1" x14ac:dyDescent="0.3"/>
  <cols>
    <col min="1" max="1" width="11.296875" style="4" customWidth="1"/>
    <col min="2" max="2" width="21.69921875" style="4" customWidth="1"/>
    <col min="3" max="3" width="19.69921875" style="4" customWidth="1"/>
    <col min="4" max="4" width="9.09765625" style="4" customWidth="1"/>
    <col min="5" max="7" width="8.8984375" style="4" customWidth="1"/>
    <col min="8" max="16384" width="8.8984375" style="4"/>
  </cols>
  <sheetData>
    <row r="1" spans="1:6" ht="60.65" customHeight="1" x14ac:dyDescent="0.3">
      <c r="A1" s="5" t="s">
        <v>6</v>
      </c>
      <c r="B1" s="6" t="s">
        <v>7</v>
      </c>
      <c r="C1" s="6" t="s">
        <v>8</v>
      </c>
      <c r="D1" s="7" t="s">
        <v>72</v>
      </c>
      <c r="E1" s="7" t="s">
        <v>18</v>
      </c>
      <c r="F1" s="7" t="s">
        <v>19</v>
      </c>
    </row>
    <row r="2" spans="1:6" ht="13.6" customHeight="1" x14ac:dyDescent="0.3">
      <c r="A2" s="8">
        <f>VLOOKUP(B2,'Competitor Numbers'!$A$1:$C$100,2,FALSE)</f>
        <v>2</v>
      </c>
      <c r="B2" s="9" t="s">
        <v>33</v>
      </c>
      <c r="C2" s="9" t="s">
        <v>32</v>
      </c>
      <c r="D2" s="8">
        <v>608</v>
      </c>
      <c r="E2" s="10">
        <v>21.43</v>
      </c>
      <c r="F2" s="10">
        <v>1</v>
      </c>
    </row>
    <row r="3" spans="1:6" ht="13.6" customHeight="1" x14ac:dyDescent="0.3">
      <c r="A3" s="8">
        <f>VLOOKUP(B3,'Competitor Numbers'!$A$1:$C$100,2,FALSE)</f>
        <v>1</v>
      </c>
      <c r="B3" s="9" t="s">
        <v>24</v>
      </c>
      <c r="C3" s="9" t="s">
        <v>23</v>
      </c>
      <c r="D3" s="8">
        <v>610</v>
      </c>
      <c r="E3" s="10">
        <v>21.44</v>
      </c>
      <c r="F3" s="10">
        <v>2</v>
      </c>
    </row>
    <row r="4" spans="1:6" ht="13.6" customHeight="1" x14ac:dyDescent="0.3">
      <c r="A4" s="8">
        <f>VLOOKUP(B4,'Competitor Numbers'!$A$1:$C$100,2,FALSE)</f>
        <v>3</v>
      </c>
      <c r="B4" s="9" t="s">
        <v>39</v>
      </c>
      <c r="C4" s="9" t="s">
        <v>23</v>
      </c>
      <c r="D4" s="8">
        <v>612</v>
      </c>
      <c r="E4" s="10">
        <v>22.29</v>
      </c>
      <c r="F4" s="10">
        <v>3</v>
      </c>
    </row>
    <row r="5" spans="1:6" ht="13.6" customHeight="1" x14ac:dyDescent="0.3">
      <c r="A5" s="8">
        <f>VLOOKUP(B5,'Competitor Numbers'!$A$1:$C$100,2,FALSE)</f>
        <v>10</v>
      </c>
      <c r="B5" s="9" t="s">
        <v>31</v>
      </c>
      <c r="C5" s="9" t="s">
        <v>32</v>
      </c>
      <c r="D5" s="8">
        <v>609</v>
      </c>
      <c r="E5" s="10">
        <v>22.58</v>
      </c>
      <c r="F5" s="10">
        <v>4</v>
      </c>
    </row>
    <row r="6" spans="1:6" ht="13.6" customHeight="1" x14ac:dyDescent="0.3">
      <c r="A6" s="8">
        <f>VLOOKUP(B6,'Competitor Numbers'!$A$1:$C$100,2,FALSE)</f>
        <v>4</v>
      </c>
      <c r="B6" s="9" t="s">
        <v>45</v>
      </c>
      <c r="C6" s="9" t="s">
        <v>32</v>
      </c>
      <c r="D6" s="8">
        <v>606</v>
      </c>
      <c r="E6" s="10">
        <v>23</v>
      </c>
      <c r="F6" s="10">
        <v>5</v>
      </c>
    </row>
    <row r="7" spans="1:6" ht="13.6" customHeight="1" x14ac:dyDescent="0.3">
      <c r="A7" s="8">
        <f>VLOOKUP(B7,'Competitor Numbers'!$A$1:$C$100,2,FALSE)</f>
        <v>6</v>
      </c>
      <c r="B7" s="9" t="s">
        <v>25</v>
      </c>
      <c r="C7" s="9" t="s">
        <v>26</v>
      </c>
      <c r="D7" s="8">
        <v>615</v>
      </c>
      <c r="E7" s="10">
        <v>23.38</v>
      </c>
      <c r="F7" s="10">
        <v>6</v>
      </c>
    </row>
    <row r="8" spans="1:6" ht="13.6" customHeight="1" x14ac:dyDescent="0.3">
      <c r="A8" s="8">
        <f>VLOOKUP(B8,'Competitor Numbers'!$A$1:$C$100,2,FALSE)</f>
        <v>7</v>
      </c>
      <c r="B8" s="9" t="s">
        <v>40</v>
      </c>
      <c r="C8" s="9" t="s">
        <v>41</v>
      </c>
      <c r="D8" s="8">
        <v>604</v>
      </c>
      <c r="E8" s="10">
        <v>24.38</v>
      </c>
      <c r="F8" s="10">
        <v>7</v>
      </c>
    </row>
    <row r="9" spans="1:6" ht="13.6" customHeight="1" x14ac:dyDescent="0.3">
      <c r="A9" s="8">
        <f>VLOOKUP(B9,'Competitor Numbers'!$A$1:$C$100,2,FALSE)</f>
        <v>8</v>
      </c>
      <c r="B9" s="9" t="s">
        <v>46</v>
      </c>
      <c r="C9" s="9" t="s">
        <v>41</v>
      </c>
      <c r="D9" s="8">
        <v>602</v>
      </c>
      <c r="E9" s="10">
        <v>25.07</v>
      </c>
      <c r="F9" s="10">
        <v>8</v>
      </c>
    </row>
    <row r="10" spans="1:6" ht="13.6" customHeight="1" x14ac:dyDescent="0.3">
      <c r="A10" s="8">
        <f>VLOOKUP(B10,'Competitor Numbers'!$A$1:$C$100,2,FALSE)</f>
        <v>14</v>
      </c>
      <c r="B10" s="9" t="s">
        <v>29</v>
      </c>
      <c r="C10" s="9" t="s">
        <v>30</v>
      </c>
      <c r="D10" s="8">
        <v>605</v>
      </c>
      <c r="E10" s="10">
        <v>25.11</v>
      </c>
      <c r="F10" s="10">
        <v>9</v>
      </c>
    </row>
    <row r="11" spans="1:6" ht="13.6" customHeight="1" x14ac:dyDescent="0.3">
      <c r="A11" s="8">
        <f>VLOOKUP(B11,'Competitor Numbers'!$A$1:$C$100,2,FALSE)</f>
        <v>16</v>
      </c>
      <c r="B11" s="9" t="s">
        <v>43</v>
      </c>
      <c r="C11" s="9" t="s">
        <v>32</v>
      </c>
      <c r="D11" s="8">
        <v>607</v>
      </c>
      <c r="E11" s="10">
        <v>25.5</v>
      </c>
      <c r="F11" s="10">
        <v>10</v>
      </c>
    </row>
    <row r="12" spans="1:6" ht="13.6" customHeight="1" x14ac:dyDescent="0.3">
      <c r="A12" s="8">
        <f>VLOOKUP(B12,'Competitor Numbers'!$A$1:$C$100,2,FALSE)</f>
        <v>12</v>
      </c>
      <c r="B12" s="9" t="s">
        <v>44</v>
      </c>
      <c r="C12" s="9" t="s">
        <v>26</v>
      </c>
      <c r="D12" s="8">
        <v>614</v>
      </c>
      <c r="E12" s="10">
        <v>26.26</v>
      </c>
      <c r="F12" s="10">
        <v>11</v>
      </c>
    </row>
    <row r="13" spans="1:6" ht="13.6" customHeight="1" x14ac:dyDescent="0.3">
      <c r="A13" s="8">
        <f>VLOOKUP(B13,'Competitor Numbers'!$A$1:$C$100,2,FALSE)</f>
        <v>11</v>
      </c>
      <c r="B13" s="9" t="s">
        <v>37</v>
      </c>
      <c r="C13" s="9" t="s">
        <v>38</v>
      </c>
      <c r="D13" s="8">
        <v>613</v>
      </c>
      <c r="E13" s="10">
        <v>26.27</v>
      </c>
      <c r="F13" s="10">
        <v>12</v>
      </c>
    </row>
  </sheetData>
  <autoFilter ref="A1:G13" xr:uid="{00000000-0001-0000-0900-000000000000}"/>
  <sortState xmlns:xlrd2="http://schemas.microsoft.com/office/spreadsheetml/2017/richdata2" ref="A2:G13">
    <sortCondition ref="E2:E13"/>
  </sortState>
  <pageMargins left="0.7" right="0.7" top="0.75" bottom="0.75" header="0.3" footer="0.3"/>
  <pageSetup orientation="portrait"/>
  <headerFooter>
    <oddFooter>&amp;C&amp;"Helvetica Neue,Regular"&amp;12&amp;K000000&amp;P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4"/>
  <sheetViews>
    <sheetView showGridLines="0" workbookViewId="0">
      <selection activeCell="A2" sqref="A2"/>
    </sheetView>
  </sheetViews>
  <sheetFormatPr defaultColWidth="8.8984375" defaultRowHeight="14.4" customHeight="1" x14ac:dyDescent="0.3"/>
  <cols>
    <col min="1" max="1" width="12.3984375" style="4" customWidth="1"/>
    <col min="2" max="2" width="14" style="4" customWidth="1"/>
    <col min="3" max="3" width="17.59765625" style="4" customWidth="1"/>
    <col min="4" max="7" width="8.8984375" style="4" customWidth="1"/>
    <col min="8" max="16384" width="8.8984375" style="4"/>
  </cols>
  <sheetData>
    <row r="1" spans="1:6" ht="56.5" customHeight="1" x14ac:dyDescent="0.3">
      <c r="A1" s="5" t="s">
        <v>6</v>
      </c>
      <c r="B1" s="6" t="s">
        <v>7</v>
      </c>
      <c r="C1" s="6" t="s">
        <v>8</v>
      </c>
      <c r="D1" s="7" t="s">
        <v>72</v>
      </c>
      <c r="E1" s="7" t="s">
        <v>18</v>
      </c>
      <c r="F1" s="7" t="s">
        <v>19</v>
      </c>
    </row>
    <row r="2" spans="1:6" ht="13.6" customHeight="1" x14ac:dyDescent="0.3">
      <c r="A2" s="8">
        <f>VLOOKUP(B2,'Competitor Numbers'!$A$1:$C$100,2,FALSE)</f>
        <v>34</v>
      </c>
      <c r="B2" s="9" t="s">
        <v>53</v>
      </c>
      <c r="C2" s="9" t="s">
        <v>28</v>
      </c>
      <c r="D2" s="8">
        <v>622</v>
      </c>
      <c r="E2" s="10">
        <v>24.38</v>
      </c>
      <c r="F2" s="10">
        <v>1</v>
      </c>
    </row>
    <row r="3" spans="1:6" ht="13.6" customHeight="1" x14ac:dyDescent="0.3">
      <c r="A3" s="8">
        <f>VLOOKUP(B3,'Competitor Numbers'!$A$1:$C$100,2,FALSE)</f>
        <v>35</v>
      </c>
      <c r="B3" s="9" t="s">
        <v>62</v>
      </c>
      <c r="C3" s="9" t="s">
        <v>32</v>
      </c>
      <c r="D3" s="8">
        <v>624</v>
      </c>
      <c r="E3" s="10">
        <v>24.39</v>
      </c>
      <c r="F3" s="10">
        <v>2</v>
      </c>
    </row>
    <row r="4" spans="1:6" ht="13.6" customHeight="1" x14ac:dyDescent="0.3">
      <c r="A4" s="8">
        <f>VLOOKUP(B4,'Competitor Numbers'!$A$1:$C$100,2,FALSE)</f>
        <v>31</v>
      </c>
      <c r="B4" s="9" t="s">
        <v>57</v>
      </c>
      <c r="C4" s="9" t="s">
        <v>23</v>
      </c>
      <c r="D4" s="8">
        <v>626</v>
      </c>
      <c r="E4" s="10">
        <v>24.58</v>
      </c>
      <c r="F4" s="10">
        <v>3</v>
      </c>
    </row>
    <row r="5" spans="1:6" ht="13.6" customHeight="1" x14ac:dyDescent="0.3">
      <c r="A5" s="8">
        <f>VLOOKUP(B5,'Competitor Numbers'!$A$1:$C$100,2,FALSE)</f>
        <v>37</v>
      </c>
      <c r="B5" s="9" t="s">
        <v>60</v>
      </c>
      <c r="C5" s="9" t="s">
        <v>32</v>
      </c>
      <c r="D5" s="8">
        <v>623</v>
      </c>
      <c r="E5" s="10">
        <v>26.02</v>
      </c>
      <c r="F5" s="10">
        <v>4</v>
      </c>
    </row>
    <row r="6" spans="1:6" ht="13.6" customHeight="1" x14ac:dyDescent="0.3">
      <c r="A6" s="62">
        <f>VLOOKUP(B6,'Competitor Numbers'!$A$1:$C$100,2,FALSE)</f>
        <v>39</v>
      </c>
      <c r="B6" s="61" t="s">
        <v>59</v>
      </c>
      <c r="C6" s="61" t="s">
        <v>23</v>
      </c>
      <c r="D6" s="62">
        <v>625</v>
      </c>
      <c r="E6" s="63">
        <v>26.59</v>
      </c>
      <c r="F6" s="63">
        <v>5</v>
      </c>
    </row>
    <row r="7" spans="1:6" ht="13.6" customHeight="1" x14ac:dyDescent="0.3">
      <c r="A7" s="55">
        <f>VLOOKUP(B7,'Competitor Numbers'!$A$1:$C$100,2,FALSE)</f>
        <v>40</v>
      </c>
      <c r="B7" s="43" t="s">
        <v>55</v>
      </c>
      <c r="C7" s="43" t="s">
        <v>21</v>
      </c>
      <c r="D7" s="55">
        <v>620</v>
      </c>
      <c r="E7" s="44">
        <v>29</v>
      </c>
      <c r="F7" s="44">
        <v>6</v>
      </c>
    </row>
    <row r="8" spans="1:6" s="64" customFormat="1" ht="13.6" customHeight="1" x14ac:dyDescent="0.3">
      <c r="A8" s="55">
        <f>VLOOKUP(B8,'Competitor Numbers'!$A$1:$C$100,2,FALSE)</f>
        <v>41</v>
      </c>
      <c r="B8" s="43" t="s">
        <v>48</v>
      </c>
      <c r="C8" s="43" t="s">
        <v>49</v>
      </c>
      <c r="D8" s="55">
        <v>621</v>
      </c>
      <c r="E8" s="44" t="s">
        <v>158</v>
      </c>
      <c r="F8" s="44"/>
    </row>
    <row r="9" spans="1:6" s="64" customFormat="1" ht="13.6" customHeight="1" x14ac:dyDescent="0.3">
      <c r="A9" s="11"/>
      <c r="B9" s="11"/>
      <c r="C9" s="11"/>
      <c r="D9" s="11"/>
      <c r="E9" s="11"/>
      <c r="F9" s="11"/>
    </row>
    <row r="10" spans="1:6" s="64" customFormat="1" ht="13.6" customHeight="1" x14ac:dyDescent="0.3">
      <c r="A10" s="11"/>
      <c r="B10" s="11"/>
      <c r="C10" s="11"/>
      <c r="D10" s="11"/>
      <c r="E10" s="11"/>
      <c r="F10" s="11"/>
    </row>
    <row r="11" spans="1:6" s="64" customFormat="1" ht="14.4" customHeight="1" x14ac:dyDescent="0.3"/>
    <row r="12" spans="1:6" s="64" customFormat="1" ht="14.4" customHeight="1" x14ac:dyDescent="0.3"/>
    <row r="13" spans="1:6" s="64" customFormat="1" ht="14.4" customHeight="1" x14ac:dyDescent="0.3"/>
    <row r="14" spans="1:6" s="64" customFormat="1" ht="14.4" customHeight="1" x14ac:dyDescent="0.3"/>
  </sheetData>
  <sortState xmlns:xlrd2="http://schemas.microsoft.com/office/spreadsheetml/2017/richdata2" ref="A2:F14">
    <sortCondition ref="E2:E14"/>
  </sortState>
  <pageMargins left="0.7" right="0.7" top="0.75" bottom="0.75" header="0.3" footer="0.3"/>
  <pageSetup orientation="portrait"/>
  <headerFooter>
    <oddFooter>&amp;C&amp;"Helvetica Neue,Regular"&amp;12&amp;K000000&amp;P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25"/>
  <sheetViews>
    <sheetView showGridLines="0" workbookViewId="0">
      <pane xSplit="3" ySplit="1" topLeftCell="D2" activePane="bottomRight" state="frozen"/>
      <selection pane="topRight" activeCell="E1" sqref="E1"/>
      <selection pane="bottomLeft" activeCell="A2" sqref="A2"/>
      <selection pane="bottomRight"/>
    </sheetView>
  </sheetViews>
  <sheetFormatPr defaultColWidth="8.8984375" defaultRowHeight="14.4" customHeight="1" x14ac:dyDescent="0.3"/>
  <cols>
    <col min="1" max="1" width="11" style="4" customWidth="1"/>
    <col min="2" max="2" width="20.3984375" style="4" customWidth="1"/>
    <col min="3" max="3" width="14.8984375" style="4" customWidth="1"/>
    <col min="4" max="11" width="8.8984375" style="4" customWidth="1"/>
    <col min="12" max="16384" width="8.8984375" style="4"/>
  </cols>
  <sheetData>
    <row r="1" spans="1:10" ht="52.5" customHeight="1" x14ac:dyDescent="0.3">
      <c r="A1" s="108" t="s">
        <v>6</v>
      </c>
      <c r="B1" s="109" t="s">
        <v>7</v>
      </c>
      <c r="C1" s="110" t="s">
        <v>8</v>
      </c>
      <c r="D1" s="117" t="s">
        <v>9</v>
      </c>
      <c r="E1" s="118" t="s">
        <v>10</v>
      </c>
      <c r="F1" s="118" t="s">
        <v>11</v>
      </c>
      <c r="G1" s="119" t="s">
        <v>12</v>
      </c>
      <c r="H1" s="124" t="s">
        <v>17</v>
      </c>
      <c r="I1" s="125" t="s">
        <v>18</v>
      </c>
      <c r="J1" s="126" t="s">
        <v>19</v>
      </c>
    </row>
    <row r="2" spans="1:10" ht="13.6" customHeight="1" x14ac:dyDescent="0.3">
      <c r="A2" s="111">
        <f>VLOOKUP(B2,'Competitor Numbers'!$A$1:$C$100,2,FALSE)</f>
        <v>36</v>
      </c>
      <c r="B2" s="43" t="s">
        <v>50</v>
      </c>
      <c r="C2" s="112" t="s">
        <v>32</v>
      </c>
      <c r="D2" s="120">
        <v>2</v>
      </c>
      <c r="E2" s="56">
        <v>2</v>
      </c>
      <c r="F2" s="57" t="s">
        <v>234</v>
      </c>
      <c r="G2" s="121">
        <v>1</v>
      </c>
      <c r="H2" s="68">
        <v>2</v>
      </c>
      <c r="I2" s="57" t="s">
        <v>237</v>
      </c>
      <c r="J2" s="121">
        <v>1</v>
      </c>
    </row>
    <row r="3" spans="1:10" ht="13.6" customHeight="1" x14ac:dyDescent="0.3">
      <c r="A3" s="111">
        <f>VLOOKUP(B3,'Competitor Numbers'!$A$1:$C$100,2,FALSE)</f>
        <v>10</v>
      </c>
      <c r="B3" s="43" t="s">
        <v>31</v>
      </c>
      <c r="C3" s="112" t="s">
        <v>32</v>
      </c>
      <c r="D3" s="120">
        <v>2</v>
      </c>
      <c r="E3" s="56">
        <v>2</v>
      </c>
      <c r="F3" s="57" t="s">
        <v>234</v>
      </c>
      <c r="G3" s="121">
        <v>1</v>
      </c>
      <c r="H3" s="68">
        <v>2</v>
      </c>
      <c r="I3" s="57" t="s">
        <v>237</v>
      </c>
      <c r="J3" s="121">
        <v>1</v>
      </c>
    </row>
    <row r="4" spans="1:10" ht="13.6" customHeight="1" x14ac:dyDescent="0.3">
      <c r="A4" s="111">
        <f>VLOOKUP(B4,'Competitor Numbers'!$A$1:$C$100,2,FALSE)</f>
        <v>32</v>
      </c>
      <c r="B4" s="43" t="s">
        <v>61</v>
      </c>
      <c r="C4" s="112" t="s">
        <v>32</v>
      </c>
      <c r="D4" s="111">
        <v>1</v>
      </c>
      <c r="E4" s="55">
        <v>2</v>
      </c>
      <c r="F4" s="44" t="s">
        <v>230</v>
      </c>
      <c r="G4" s="122">
        <v>1</v>
      </c>
      <c r="H4" s="68">
        <v>3</v>
      </c>
      <c r="I4" s="44" t="s">
        <v>238</v>
      </c>
      <c r="J4" s="122">
        <v>2</v>
      </c>
    </row>
    <row r="5" spans="1:10" ht="13.6" customHeight="1" x14ac:dyDescent="0.3">
      <c r="A5" s="111">
        <f>VLOOKUP(B5,'Competitor Numbers'!$A$1:$C$100,2,FALSE)</f>
        <v>2</v>
      </c>
      <c r="B5" s="43" t="s">
        <v>33</v>
      </c>
      <c r="C5" s="112" t="s">
        <v>32</v>
      </c>
      <c r="D5" s="111">
        <v>1</v>
      </c>
      <c r="E5" s="55">
        <v>2</v>
      </c>
      <c r="F5" s="44" t="s">
        <v>230</v>
      </c>
      <c r="G5" s="122">
        <v>1</v>
      </c>
      <c r="H5" s="68">
        <v>3</v>
      </c>
      <c r="I5" s="44" t="s">
        <v>238</v>
      </c>
      <c r="J5" s="122">
        <v>2</v>
      </c>
    </row>
    <row r="6" spans="1:10" ht="13.6" customHeight="1" x14ac:dyDescent="0.3">
      <c r="A6" s="111">
        <f>VLOOKUP(B6,'Competitor Numbers'!$A$1:$C$100,2,FALSE)</f>
        <v>33</v>
      </c>
      <c r="B6" s="43" t="s">
        <v>58</v>
      </c>
      <c r="C6" s="112" t="s">
        <v>41</v>
      </c>
      <c r="D6" s="111">
        <v>1</v>
      </c>
      <c r="E6" s="55">
        <v>3</v>
      </c>
      <c r="F6" s="44" t="s">
        <v>231</v>
      </c>
      <c r="G6" s="122">
        <v>2</v>
      </c>
      <c r="H6" s="68">
        <v>4</v>
      </c>
      <c r="I6" s="44" t="s">
        <v>239</v>
      </c>
      <c r="J6" s="122">
        <v>3</v>
      </c>
    </row>
    <row r="7" spans="1:10" ht="13.6" customHeight="1" x14ac:dyDescent="0.3">
      <c r="A7" s="111">
        <f>VLOOKUP(B7,'Competitor Numbers'!$A$1:$C$100,2,FALSE)</f>
        <v>7</v>
      </c>
      <c r="B7" s="43" t="s">
        <v>40</v>
      </c>
      <c r="C7" s="112" t="s">
        <v>41</v>
      </c>
      <c r="D7" s="111">
        <v>1</v>
      </c>
      <c r="E7" s="55">
        <v>3</v>
      </c>
      <c r="F7" s="44" t="s">
        <v>231</v>
      </c>
      <c r="G7" s="122">
        <v>2</v>
      </c>
      <c r="H7" s="68">
        <v>4</v>
      </c>
      <c r="I7" s="44" t="s">
        <v>239</v>
      </c>
      <c r="J7" s="122">
        <v>3</v>
      </c>
    </row>
    <row r="8" spans="1:10" ht="13.6" customHeight="1" x14ac:dyDescent="0.3">
      <c r="A8" s="111">
        <f>VLOOKUP(B8,'Competitor Numbers'!$A$1:$C$100,2,FALSE)</f>
        <v>20</v>
      </c>
      <c r="B8" s="43" t="s">
        <v>42</v>
      </c>
      <c r="C8" s="112" t="s">
        <v>32</v>
      </c>
      <c r="D8" s="120">
        <v>1</v>
      </c>
      <c r="E8" s="56">
        <v>1</v>
      </c>
      <c r="F8" s="57" t="s">
        <v>229</v>
      </c>
      <c r="G8" s="121">
        <v>3</v>
      </c>
      <c r="H8" s="68">
        <v>5</v>
      </c>
      <c r="I8" s="57" t="s">
        <v>240</v>
      </c>
      <c r="J8" s="121">
        <v>4</v>
      </c>
    </row>
    <row r="9" spans="1:10" ht="13.6" customHeight="1" x14ac:dyDescent="0.3">
      <c r="A9" s="111">
        <f>VLOOKUP(B9,'Competitor Numbers'!$A$1:$C$100,2,FALSE)</f>
        <v>37</v>
      </c>
      <c r="B9" s="43" t="s">
        <v>60</v>
      </c>
      <c r="C9" s="112" t="s">
        <v>32</v>
      </c>
      <c r="D9" s="120">
        <v>1</v>
      </c>
      <c r="E9" s="56">
        <v>1</v>
      </c>
      <c r="F9" s="57" t="s">
        <v>229</v>
      </c>
      <c r="G9" s="121">
        <v>3</v>
      </c>
      <c r="H9" s="68">
        <v>5</v>
      </c>
      <c r="I9" s="57" t="s">
        <v>240</v>
      </c>
      <c r="J9" s="121">
        <v>4</v>
      </c>
    </row>
    <row r="10" spans="1:10" ht="13.6" customHeight="1" x14ac:dyDescent="0.3">
      <c r="A10" s="111">
        <f>VLOOKUP(B10,'Competitor Numbers'!$A$1:$C$100,2,FALSE)</f>
        <v>35</v>
      </c>
      <c r="B10" s="43" t="s">
        <v>62</v>
      </c>
      <c r="C10" s="112" t="s">
        <v>32</v>
      </c>
      <c r="D10" s="111">
        <v>2</v>
      </c>
      <c r="E10" s="55">
        <v>3</v>
      </c>
      <c r="F10" s="44" t="s">
        <v>235</v>
      </c>
      <c r="G10" s="122">
        <v>2</v>
      </c>
      <c r="H10" s="68">
        <v>1</v>
      </c>
      <c r="I10" s="44" t="s">
        <v>236</v>
      </c>
      <c r="J10" s="122">
        <v>5</v>
      </c>
    </row>
    <row r="11" spans="1:10" ht="13.6" customHeight="1" x14ac:dyDescent="0.3">
      <c r="A11" s="111">
        <f>VLOOKUP(B11,'Competitor Numbers'!$A$1:$C$100,2,FALSE)</f>
        <v>16</v>
      </c>
      <c r="B11" s="43" t="s">
        <v>43</v>
      </c>
      <c r="C11" s="112" t="s">
        <v>32</v>
      </c>
      <c r="D11" s="111">
        <v>2</v>
      </c>
      <c r="E11" s="55">
        <v>3</v>
      </c>
      <c r="F11" s="44" t="s">
        <v>235</v>
      </c>
      <c r="G11" s="122">
        <v>2</v>
      </c>
      <c r="H11" s="68">
        <v>1</v>
      </c>
      <c r="I11" s="44" t="s">
        <v>236</v>
      </c>
      <c r="J11" s="122">
        <v>5</v>
      </c>
    </row>
    <row r="12" spans="1:10" ht="13.6" customHeight="1" x14ac:dyDescent="0.3">
      <c r="A12" s="111">
        <f>VLOOKUP(B12,'Competitor Numbers'!$A$1:$C$100,2,FALSE)</f>
        <v>4</v>
      </c>
      <c r="B12" s="43" t="s">
        <v>45</v>
      </c>
      <c r="C12" s="112" t="s">
        <v>32</v>
      </c>
      <c r="D12" s="111">
        <v>1</v>
      </c>
      <c r="E12" s="55">
        <v>4</v>
      </c>
      <c r="F12" s="44" t="s">
        <v>232</v>
      </c>
      <c r="G12" s="122">
        <v>4</v>
      </c>
      <c r="H12" s="68"/>
      <c r="I12" s="44"/>
      <c r="J12" s="122"/>
    </row>
    <row r="13" spans="1:10" ht="13.6" customHeight="1" x14ac:dyDescent="0.3">
      <c r="A13" s="111">
        <f>VLOOKUP(B13,'Competitor Numbers'!$A$1:$C$100,2,FALSE)</f>
        <v>38</v>
      </c>
      <c r="B13" s="43" t="s">
        <v>56</v>
      </c>
      <c r="C13" s="112" t="s">
        <v>32</v>
      </c>
      <c r="D13" s="111">
        <v>1</v>
      </c>
      <c r="E13" s="55">
        <v>4</v>
      </c>
      <c r="F13" s="44" t="s">
        <v>232</v>
      </c>
      <c r="G13" s="122">
        <v>4</v>
      </c>
      <c r="H13" s="68"/>
      <c r="I13" s="44"/>
      <c r="J13" s="122"/>
    </row>
    <row r="14" spans="1:10" ht="13.6" customHeight="1" x14ac:dyDescent="0.3">
      <c r="A14" s="111">
        <f>VLOOKUP(B14,'Competitor Numbers'!$A$1:$C$100,2,FALSE)</f>
        <v>13</v>
      </c>
      <c r="B14" s="43" t="s">
        <v>20</v>
      </c>
      <c r="C14" s="112" t="s">
        <v>21</v>
      </c>
      <c r="D14" s="120">
        <v>2</v>
      </c>
      <c r="E14" s="56">
        <v>1</v>
      </c>
      <c r="F14" s="57" t="s">
        <v>233</v>
      </c>
      <c r="G14" s="121">
        <v>3</v>
      </c>
      <c r="H14" s="57"/>
      <c r="I14" s="57"/>
      <c r="J14" s="121"/>
    </row>
    <row r="15" spans="1:10" ht="13.6" customHeight="1" x14ac:dyDescent="0.3">
      <c r="A15" s="111">
        <f>VLOOKUP(B15,'Competitor Numbers'!$A$1:$C$100,2,FALSE)</f>
        <v>40</v>
      </c>
      <c r="B15" s="43" t="s">
        <v>55</v>
      </c>
      <c r="C15" s="112" t="s">
        <v>21</v>
      </c>
      <c r="D15" s="120">
        <v>2</v>
      </c>
      <c r="E15" s="56">
        <v>1</v>
      </c>
      <c r="F15" s="57" t="s">
        <v>233</v>
      </c>
      <c r="G15" s="121">
        <v>3</v>
      </c>
      <c r="H15" s="57"/>
      <c r="I15" s="57"/>
      <c r="J15" s="121"/>
    </row>
    <row r="16" spans="1:10" ht="13.6" customHeight="1" x14ac:dyDescent="0.3">
      <c r="A16" s="113"/>
      <c r="B16" s="59"/>
      <c r="C16" s="114"/>
      <c r="D16" s="113">
        <v>1</v>
      </c>
      <c r="E16" s="58">
        <v>5</v>
      </c>
      <c r="F16" s="45"/>
      <c r="G16" s="123"/>
      <c r="H16" s="134"/>
      <c r="I16" s="45"/>
      <c r="J16" s="123"/>
    </row>
    <row r="17" spans="1:10" ht="13.6" customHeight="1" x14ac:dyDescent="0.3">
      <c r="A17" s="113"/>
      <c r="B17" s="59"/>
      <c r="C17" s="114"/>
      <c r="D17" s="113">
        <v>1</v>
      </c>
      <c r="E17" s="58">
        <v>5</v>
      </c>
      <c r="F17" s="45"/>
      <c r="G17" s="123"/>
      <c r="H17" s="134"/>
      <c r="I17" s="45"/>
      <c r="J17" s="123"/>
    </row>
    <row r="18" spans="1:10" ht="13.6" customHeight="1" x14ac:dyDescent="0.3">
      <c r="A18" s="113"/>
      <c r="B18" s="59"/>
      <c r="C18" s="114"/>
      <c r="D18" s="113">
        <v>2</v>
      </c>
      <c r="E18" s="58">
        <v>4</v>
      </c>
      <c r="F18" s="45"/>
      <c r="G18" s="123"/>
      <c r="H18" s="127"/>
      <c r="I18" s="45"/>
      <c r="J18" s="123"/>
    </row>
    <row r="19" spans="1:10" ht="13.6" customHeight="1" x14ac:dyDescent="0.3">
      <c r="A19" s="113"/>
      <c r="B19" s="59"/>
      <c r="C19" s="114"/>
      <c r="D19" s="113">
        <v>2</v>
      </c>
      <c r="E19" s="58">
        <v>4</v>
      </c>
      <c r="F19" s="45"/>
      <c r="G19" s="123"/>
      <c r="H19" s="127"/>
      <c r="I19" s="45"/>
      <c r="J19" s="123"/>
    </row>
    <row r="20" spans="1:10" ht="13.6" customHeight="1" x14ac:dyDescent="0.3">
      <c r="A20" s="113"/>
      <c r="B20" s="59"/>
      <c r="C20" s="114"/>
      <c r="D20" s="113">
        <v>2</v>
      </c>
      <c r="E20" s="58">
        <v>5</v>
      </c>
      <c r="F20" s="45"/>
      <c r="G20" s="123"/>
      <c r="H20" s="127"/>
      <c r="I20" s="45"/>
      <c r="J20" s="123"/>
    </row>
    <row r="21" spans="1:10" s="64" customFormat="1" ht="13.6" customHeight="1" thickBot="1" x14ac:dyDescent="0.35">
      <c r="A21" s="84"/>
      <c r="B21" s="115"/>
      <c r="C21" s="116"/>
      <c r="D21" s="84">
        <v>2</v>
      </c>
      <c r="E21" s="85">
        <v>5</v>
      </c>
      <c r="F21" s="77"/>
      <c r="G21" s="78"/>
      <c r="H21" s="76"/>
      <c r="I21" s="77"/>
      <c r="J21" s="78"/>
    </row>
    <row r="22" spans="1:10" s="64" customFormat="1" ht="14.4" customHeight="1" x14ac:dyDescent="0.3">
      <c r="A22" s="11"/>
      <c r="B22" s="11"/>
      <c r="C22" s="11"/>
      <c r="D22" s="11"/>
      <c r="E22" s="11"/>
      <c r="F22" s="11"/>
      <c r="G22" s="11"/>
      <c r="H22" s="11"/>
      <c r="I22" s="11"/>
      <c r="J22" s="11"/>
    </row>
    <row r="23" spans="1:10" s="64" customFormat="1" ht="14.4" customHeight="1" x14ac:dyDescent="0.3">
      <c r="A23" s="11"/>
      <c r="B23" s="11"/>
      <c r="C23" s="11"/>
      <c r="D23" s="11"/>
      <c r="E23" s="11"/>
      <c r="F23" s="11"/>
      <c r="G23" s="11"/>
      <c r="H23" s="11"/>
      <c r="I23" s="11"/>
      <c r="J23" s="11"/>
    </row>
    <row r="24" spans="1:10" s="64" customFormat="1" ht="14.4" customHeight="1" x14ac:dyDescent="0.3"/>
    <row r="25" spans="1:10" s="64" customFormat="1" ht="14.4" customHeight="1" x14ac:dyDescent="0.3"/>
  </sheetData>
  <autoFilter ref="A1:J25" xr:uid="{00000000-0001-0000-1000-000000000000}"/>
  <sortState xmlns:xlrd2="http://schemas.microsoft.com/office/spreadsheetml/2017/richdata2" ref="A2:K25">
    <sortCondition ref="I2:I25"/>
  </sortState>
  <pageMargins left="0.7" right="0.7" top="0.75" bottom="0.75" header="0.3" footer="0.3"/>
  <pageSetup orientation="portrait"/>
  <headerFooter>
    <oddFooter>&amp;C&amp;"Helvetica Neue,Regular"&amp;12&amp;K000000&amp;P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1"/>
  <sheetViews>
    <sheetView showGridLines="0" workbookViewId="0"/>
  </sheetViews>
  <sheetFormatPr defaultColWidth="8.8984375" defaultRowHeight="14.4" customHeight="1" x14ac:dyDescent="0.3"/>
  <cols>
    <col min="1" max="1" width="11.296875" style="4" customWidth="1"/>
    <col min="2" max="2" width="21.69921875" style="4" customWidth="1"/>
    <col min="3" max="3" width="18" style="4" customWidth="1"/>
    <col min="4" max="7" width="8.8984375" style="4" customWidth="1"/>
    <col min="8" max="16384" width="8.8984375" style="4"/>
  </cols>
  <sheetData>
    <row r="1" spans="1:6" ht="55" customHeight="1" x14ac:dyDescent="0.3">
      <c r="A1" s="5" t="s">
        <v>6</v>
      </c>
      <c r="B1" s="6" t="s">
        <v>7</v>
      </c>
      <c r="C1" s="6" t="s">
        <v>8</v>
      </c>
      <c r="D1" s="7" t="s">
        <v>17</v>
      </c>
      <c r="E1" s="7" t="s">
        <v>18</v>
      </c>
      <c r="F1" s="7" t="s">
        <v>19</v>
      </c>
    </row>
    <row r="2" spans="1:6" ht="13.6" customHeight="1" x14ac:dyDescent="0.3">
      <c r="A2" s="55">
        <f>VLOOKUP(B2,'Competitor Numbers'!$A$1:$C$100,2,FALSE)</f>
        <v>10</v>
      </c>
      <c r="B2" s="9" t="s">
        <v>31</v>
      </c>
      <c r="C2" s="9" t="s">
        <v>32</v>
      </c>
      <c r="D2" s="8">
        <v>4</v>
      </c>
      <c r="E2" s="10" t="s">
        <v>244</v>
      </c>
      <c r="F2" s="10">
        <v>1</v>
      </c>
    </row>
    <row r="3" spans="1:6" ht="13.6" customHeight="1" x14ac:dyDescent="0.3">
      <c r="A3" s="55">
        <f>VLOOKUP(B3,'Competitor Numbers'!$A$1:$C$100,2,FALSE)</f>
        <v>2</v>
      </c>
      <c r="B3" s="9" t="s">
        <v>33</v>
      </c>
      <c r="C3" s="9" t="s">
        <v>32</v>
      </c>
      <c r="D3" s="8">
        <v>4</v>
      </c>
      <c r="E3" s="10" t="s">
        <v>244</v>
      </c>
      <c r="F3" s="10">
        <v>1</v>
      </c>
    </row>
    <row r="4" spans="1:6" ht="13.6" customHeight="1" x14ac:dyDescent="0.3">
      <c r="A4" s="55">
        <f>VLOOKUP(B4,'Competitor Numbers'!$A$1:$C$100,2,FALSE)</f>
        <v>3</v>
      </c>
      <c r="B4" s="9" t="s">
        <v>39</v>
      </c>
      <c r="C4" s="9" t="s">
        <v>23</v>
      </c>
      <c r="D4" s="8">
        <v>3</v>
      </c>
      <c r="E4" s="10" t="s">
        <v>243</v>
      </c>
      <c r="F4" s="10">
        <v>2</v>
      </c>
    </row>
    <row r="5" spans="1:6" ht="13.6" customHeight="1" x14ac:dyDescent="0.3">
      <c r="A5" s="55">
        <f>VLOOKUP(B5,'Competitor Numbers'!$A$1:$C$100,2,FALSE)</f>
        <v>5</v>
      </c>
      <c r="B5" s="9" t="s">
        <v>34</v>
      </c>
      <c r="C5" s="9" t="s">
        <v>23</v>
      </c>
      <c r="D5" s="8">
        <v>3</v>
      </c>
      <c r="E5" s="10" t="s">
        <v>243</v>
      </c>
      <c r="F5" s="10">
        <v>2</v>
      </c>
    </row>
    <row r="6" spans="1:6" ht="13.6" customHeight="1" x14ac:dyDescent="0.3">
      <c r="A6" s="55">
        <f>VLOOKUP(B6,'Competitor Numbers'!$A$1:$C$100,2,FALSE)</f>
        <v>20</v>
      </c>
      <c r="B6" s="9" t="s">
        <v>42</v>
      </c>
      <c r="C6" s="9" t="s">
        <v>32</v>
      </c>
      <c r="D6" s="8">
        <v>2</v>
      </c>
      <c r="E6" s="10" t="s">
        <v>242</v>
      </c>
      <c r="F6" s="10">
        <v>3</v>
      </c>
    </row>
    <row r="7" spans="1:6" ht="13.6" customHeight="1" x14ac:dyDescent="0.3">
      <c r="A7" s="55">
        <f>VLOOKUP(B7,'Competitor Numbers'!$A$1:$C$100,2,FALSE)</f>
        <v>16</v>
      </c>
      <c r="B7" s="9" t="s">
        <v>43</v>
      </c>
      <c r="C7" s="9" t="s">
        <v>32</v>
      </c>
      <c r="D7" s="8">
        <v>2</v>
      </c>
      <c r="E7" s="10" t="s">
        <v>242</v>
      </c>
      <c r="F7" s="10">
        <v>3</v>
      </c>
    </row>
    <row r="8" spans="1:6" ht="13.6" customHeight="1" x14ac:dyDescent="0.3">
      <c r="A8" s="55">
        <f>VLOOKUP(B8,'Competitor Numbers'!$A$1:$C$100,2,FALSE)</f>
        <v>8</v>
      </c>
      <c r="B8" s="9" t="s">
        <v>46</v>
      </c>
      <c r="C8" s="9" t="s">
        <v>41</v>
      </c>
      <c r="D8" s="8">
        <v>1</v>
      </c>
      <c r="E8" s="10" t="s">
        <v>241</v>
      </c>
      <c r="F8" s="10">
        <v>4</v>
      </c>
    </row>
    <row r="9" spans="1:6" ht="13.6" customHeight="1" x14ac:dyDescent="0.3">
      <c r="A9" s="60">
        <f>VLOOKUP(B9,'Competitor Numbers'!$A$1:$C$100,2,FALSE)</f>
        <v>21</v>
      </c>
      <c r="B9" s="61" t="s">
        <v>79</v>
      </c>
      <c r="C9" s="61" t="s">
        <v>41</v>
      </c>
      <c r="D9" s="62">
        <v>1</v>
      </c>
      <c r="E9" s="63" t="s">
        <v>241</v>
      </c>
      <c r="F9" s="63">
        <v>4</v>
      </c>
    </row>
    <row r="10" spans="1:6" ht="14.4" customHeight="1" x14ac:dyDescent="0.3">
      <c r="A10" s="56"/>
      <c r="B10" s="135"/>
      <c r="C10" s="135"/>
      <c r="D10" s="55">
        <v>5</v>
      </c>
      <c r="E10" s="48"/>
      <c r="F10" s="48"/>
    </row>
    <row r="11" spans="1:6" ht="14.4" customHeight="1" x14ac:dyDescent="0.3">
      <c r="A11" s="56"/>
      <c r="B11" s="135"/>
      <c r="C11" s="135"/>
      <c r="D11" s="55">
        <v>5</v>
      </c>
      <c r="E11" s="48"/>
      <c r="F11" s="48"/>
    </row>
  </sheetData>
  <sortState xmlns:xlrd2="http://schemas.microsoft.com/office/spreadsheetml/2017/richdata2" ref="A2:G11">
    <sortCondition ref="E2:E11"/>
  </sortState>
  <pageMargins left="0.7" right="0.7" top="0.75" bottom="0.75" header="0.3" footer="0.3"/>
  <pageSetup orientation="portrait"/>
  <headerFooter>
    <oddFooter>&amp;C&amp;"Helvetica Neue,Regular"&amp;12&amp;K000000&amp;P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7"/>
  <sheetViews>
    <sheetView showGridLines="0" workbookViewId="0"/>
  </sheetViews>
  <sheetFormatPr defaultColWidth="8.8984375" defaultRowHeight="14.4" customHeight="1" x14ac:dyDescent="0.3"/>
  <cols>
    <col min="1" max="1" width="12.09765625" style="4" customWidth="1"/>
    <col min="2" max="2" width="15.3984375" style="4" customWidth="1"/>
    <col min="3" max="3" width="18.296875" style="4" customWidth="1"/>
    <col min="4" max="7" width="8.8984375" style="4" customWidth="1"/>
    <col min="8" max="16384" width="8.8984375" style="4"/>
  </cols>
  <sheetData>
    <row r="1" spans="1:6" ht="58.6" customHeight="1" x14ac:dyDescent="0.3">
      <c r="A1" s="5" t="s">
        <v>6</v>
      </c>
      <c r="B1" s="6" t="s">
        <v>7</v>
      </c>
      <c r="C1" s="6" t="s">
        <v>8</v>
      </c>
      <c r="D1" s="7" t="s">
        <v>17</v>
      </c>
      <c r="E1" s="7" t="s">
        <v>18</v>
      </c>
      <c r="F1" s="7" t="s">
        <v>19</v>
      </c>
    </row>
    <row r="2" spans="1:6" ht="13.6" customHeight="1" x14ac:dyDescent="0.3">
      <c r="A2" s="55">
        <f>VLOOKUP(B2,'Competitor Numbers'!$A$1:$C$100,2,FALSE)</f>
        <v>32</v>
      </c>
      <c r="B2" s="9" t="s">
        <v>61</v>
      </c>
      <c r="C2" s="9" t="s">
        <v>32</v>
      </c>
      <c r="D2" s="8">
        <v>3</v>
      </c>
      <c r="E2" s="10" t="s">
        <v>247</v>
      </c>
      <c r="F2" s="10">
        <v>1</v>
      </c>
    </row>
    <row r="3" spans="1:6" ht="13.6" customHeight="1" x14ac:dyDescent="0.3">
      <c r="A3" s="55">
        <f>VLOOKUP(B3,'Competitor Numbers'!$A$1:$C$100,2,FALSE)</f>
        <v>36</v>
      </c>
      <c r="B3" s="9" t="s">
        <v>50</v>
      </c>
      <c r="C3" s="9" t="s">
        <v>32</v>
      </c>
      <c r="D3" s="8">
        <v>3</v>
      </c>
      <c r="E3" s="10" t="s">
        <v>247</v>
      </c>
      <c r="F3" s="10">
        <v>1</v>
      </c>
    </row>
    <row r="4" spans="1:6" ht="14.4" customHeight="1" x14ac:dyDescent="0.3">
      <c r="A4" s="55">
        <f>VLOOKUP(B4,'Competitor Numbers'!$A$1:$C$100,2,FALSE)</f>
        <v>34</v>
      </c>
      <c r="B4" s="9" t="s">
        <v>53</v>
      </c>
      <c r="C4" s="9" t="s">
        <v>28</v>
      </c>
      <c r="D4" s="8">
        <v>1</v>
      </c>
      <c r="E4" s="10" t="s">
        <v>245</v>
      </c>
      <c r="F4" s="10">
        <v>2</v>
      </c>
    </row>
    <row r="5" spans="1:6" ht="14.4" customHeight="1" x14ac:dyDescent="0.3">
      <c r="A5" s="55">
        <f>VLOOKUP(B5,'Competitor Numbers'!$A$1:$C$100,2,FALSE)</f>
        <v>42</v>
      </c>
      <c r="B5" s="9" t="s">
        <v>54</v>
      </c>
      <c r="C5" s="9" t="s">
        <v>28</v>
      </c>
      <c r="D5" s="8">
        <v>1</v>
      </c>
      <c r="E5" s="10" t="s">
        <v>245</v>
      </c>
      <c r="F5" s="10">
        <v>2</v>
      </c>
    </row>
    <row r="6" spans="1:6" ht="13.6" customHeight="1" x14ac:dyDescent="0.3">
      <c r="A6" s="60">
        <f>VLOOKUP(B6,'Competitor Numbers'!$A$1:$C$100,2,FALSE)</f>
        <v>35</v>
      </c>
      <c r="B6" s="61" t="s">
        <v>62</v>
      </c>
      <c r="C6" s="61" t="s">
        <v>32</v>
      </c>
      <c r="D6" s="62">
        <v>2</v>
      </c>
      <c r="E6" s="63" t="s">
        <v>246</v>
      </c>
      <c r="F6" s="63">
        <v>3</v>
      </c>
    </row>
    <row r="7" spans="1:6" ht="13.6" customHeight="1" x14ac:dyDescent="0.3">
      <c r="A7" s="55">
        <f>VLOOKUP(B7,'Competitor Numbers'!$A$1:$C$100,2,FALSE)</f>
        <v>37</v>
      </c>
      <c r="B7" s="43" t="s">
        <v>60</v>
      </c>
      <c r="C7" s="43" t="s">
        <v>32</v>
      </c>
      <c r="D7" s="55">
        <v>2</v>
      </c>
      <c r="E7" s="44" t="s">
        <v>246</v>
      </c>
      <c r="F7" s="44">
        <v>3</v>
      </c>
    </row>
  </sheetData>
  <sortState xmlns:xlrd2="http://schemas.microsoft.com/office/spreadsheetml/2017/richdata2" ref="A2:F7">
    <sortCondition ref="E2:E7"/>
  </sortState>
  <pageMargins left="0.7" right="0.7" top="0.75" bottom="0.75" header="0.3" footer="0.3"/>
  <pageSetup orientation="portrait"/>
  <headerFooter>
    <oddFooter>&amp;C&amp;"Helvetica Neue,Regular"&amp;12&amp;K000000&amp;P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4"/>
  <sheetViews>
    <sheetView showGridLines="0" workbookViewId="0">
      <selection activeCell="F15" sqref="F15"/>
    </sheetView>
  </sheetViews>
  <sheetFormatPr defaultColWidth="8.8984375" defaultRowHeight="14.4" customHeight="1" x14ac:dyDescent="0.3"/>
  <cols>
    <col min="1" max="1" width="16.296875" style="4" customWidth="1"/>
    <col min="2" max="2" width="22" style="4" customWidth="1"/>
    <col min="3" max="3" width="21" style="4" customWidth="1"/>
    <col min="4" max="6" width="11.296875" style="4" customWidth="1"/>
    <col min="7" max="16384" width="8.8984375" style="4"/>
  </cols>
  <sheetData>
    <row r="1" spans="1:6" ht="63.55" customHeight="1" x14ac:dyDescent="0.3">
      <c r="A1" s="65" t="s">
        <v>6</v>
      </c>
      <c r="B1" s="66" t="s">
        <v>7</v>
      </c>
      <c r="C1" s="66" t="s">
        <v>8</v>
      </c>
      <c r="D1" s="67" t="s">
        <v>17</v>
      </c>
      <c r="E1" s="67" t="s">
        <v>18</v>
      </c>
      <c r="F1" s="67" t="s">
        <v>19</v>
      </c>
    </row>
    <row r="2" spans="1:6" ht="13.6" customHeight="1" x14ac:dyDescent="0.3">
      <c r="A2" s="55">
        <f>VLOOKUP(B2,'Competitor Numbers'!$A$1:$C$100,2,FALSE)</f>
        <v>38</v>
      </c>
      <c r="B2" s="43" t="s">
        <v>56</v>
      </c>
      <c r="C2" s="43" t="s">
        <v>32</v>
      </c>
      <c r="D2" s="48">
        <v>3</v>
      </c>
      <c r="E2" s="48" t="s">
        <v>272</v>
      </c>
      <c r="F2" s="48">
        <v>1</v>
      </c>
    </row>
    <row r="3" spans="1:6" ht="13.6" customHeight="1" x14ac:dyDescent="0.3">
      <c r="A3" s="55">
        <f>VLOOKUP(B3,'Competitor Numbers'!$A$1:$C$100,2,FALSE)</f>
        <v>32</v>
      </c>
      <c r="B3" s="43" t="s">
        <v>61</v>
      </c>
      <c r="C3" s="43" t="s">
        <v>32</v>
      </c>
      <c r="D3" s="48">
        <v>4</v>
      </c>
      <c r="E3" s="48" t="s">
        <v>273</v>
      </c>
      <c r="F3" s="48">
        <v>2</v>
      </c>
    </row>
    <row r="4" spans="1:6" ht="13.6" customHeight="1" x14ac:dyDescent="0.3">
      <c r="A4" s="55">
        <f>VLOOKUP(B4,'Competitor Numbers'!$A$1:$C$100,2,FALSE)</f>
        <v>43</v>
      </c>
      <c r="B4" s="51" t="s">
        <v>65</v>
      </c>
      <c r="C4" s="43" t="s">
        <v>23</v>
      </c>
      <c r="D4" s="48">
        <v>2</v>
      </c>
      <c r="E4" s="48" t="s">
        <v>274</v>
      </c>
      <c r="F4" s="48">
        <v>3</v>
      </c>
    </row>
  </sheetData>
  <sortState xmlns:xlrd2="http://schemas.microsoft.com/office/spreadsheetml/2017/richdata2" ref="A2:F4">
    <sortCondition ref="E2:E4"/>
  </sortState>
  <pageMargins left="0.7" right="0.7" top="0.75" bottom="0.75" header="0.3" footer="0.3"/>
  <pageSetup orientation="portrait"/>
  <headerFooter>
    <oddFooter>&amp;C&amp;"Helvetica Neue,Regular"&amp;12&amp;K000000&amp;P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1"/>
  <sheetViews>
    <sheetView showGridLines="0" workbookViewId="0">
      <selection activeCell="F10" sqref="F10"/>
    </sheetView>
  </sheetViews>
  <sheetFormatPr defaultColWidth="8.8984375" defaultRowHeight="14.4" customHeight="1" x14ac:dyDescent="0.3"/>
  <cols>
    <col min="1" max="1" width="11.3984375" style="4" customWidth="1"/>
    <col min="2" max="2" width="21.69921875" style="4" customWidth="1"/>
    <col min="3" max="3" width="18.69921875" style="4" customWidth="1"/>
    <col min="4" max="7" width="8.8984375" style="4" customWidth="1"/>
    <col min="8" max="16384" width="8.8984375" style="4"/>
  </cols>
  <sheetData>
    <row r="1" spans="1:6" ht="60.95" customHeight="1" x14ac:dyDescent="0.3">
      <c r="A1" s="5" t="s">
        <v>6</v>
      </c>
      <c r="B1" s="6" t="s">
        <v>7</v>
      </c>
      <c r="C1" s="6" t="s">
        <v>8</v>
      </c>
      <c r="D1" s="7" t="s">
        <v>17</v>
      </c>
      <c r="E1" s="7" t="s">
        <v>18</v>
      </c>
      <c r="F1" s="7" t="s">
        <v>19</v>
      </c>
    </row>
    <row r="2" spans="1:6" ht="13.6" customHeight="1" x14ac:dyDescent="0.3">
      <c r="A2" s="55">
        <f>VLOOKUP(B2,'Competitor Numbers'!$A$1:$C$100,2,FALSE)</f>
        <v>2</v>
      </c>
      <c r="B2" s="9" t="s">
        <v>33</v>
      </c>
      <c r="C2" s="9" t="s">
        <v>32</v>
      </c>
      <c r="D2" s="8">
        <v>5</v>
      </c>
      <c r="E2" s="10" t="s">
        <v>265</v>
      </c>
      <c r="F2" s="10">
        <v>1</v>
      </c>
    </row>
    <row r="3" spans="1:6" ht="13.6" customHeight="1" x14ac:dyDescent="0.3">
      <c r="A3" s="55">
        <f>VLOOKUP(B3,'Competitor Numbers'!$A$1:$C$100,2,FALSE)</f>
        <v>10</v>
      </c>
      <c r="B3" s="9" t="s">
        <v>31</v>
      </c>
      <c r="C3" s="9" t="s">
        <v>32</v>
      </c>
      <c r="D3" s="8">
        <v>5</v>
      </c>
      <c r="E3" s="10" t="s">
        <v>265</v>
      </c>
      <c r="F3" s="10">
        <v>1</v>
      </c>
    </row>
    <row r="4" spans="1:6" ht="13.6" customHeight="1" x14ac:dyDescent="0.3">
      <c r="A4" s="55">
        <f>VLOOKUP(B4,'Competitor Numbers'!$A$1:$C$100,2,FALSE)</f>
        <v>5</v>
      </c>
      <c r="B4" s="9" t="s">
        <v>34</v>
      </c>
      <c r="C4" s="9" t="s">
        <v>23</v>
      </c>
      <c r="D4" s="8">
        <v>4</v>
      </c>
      <c r="E4" s="10" t="s">
        <v>264</v>
      </c>
      <c r="F4" s="10">
        <v>2</v>
      </c>
    </row>
    <row r="5" spans="1:6" ht="13.6" customHeight="1" x14ac:dyDescent="0.3">
      <c r="A5" s="55">
        <f>VLOOKUP(B5,'Competitor Numbers'!$A$1:$C$100,2,FALSE)</f>
        <v>3</v>
      </c>
      <c r="B5" s="9" t="s">
        <v>39</v>
      </c>
      <c r="C5" s="9" t="s">
        <v>23</v>
      </c>
      <c r="D5" s="8">
        <v>4</v>
      </c>
      <c r="E5" s="10" t="s">
        <v>264</v>
      </c>
      <c r="F5" s="10">
        <v>2</v>
      </c>
    </row>
    <row r="6" spans="1:6" ht="13.6" customHeight="1" x14ac:dyDescent="0.3">
      <c r="A6" s="55">
        <f>VLOOKUP(B6,'Competitor Numbers'!$A$1:$C$100,2,FALSE)</f>
        <v>21</v>
      </c>
      <c r="B6" s="9" t="s">
        <v>79</v>
      </c>
      <c r="C6" s="9" t="s">
        <v>41</v>
      </c>
      <c r="D6" s="8">
        <v>3</v>
      </c>
      <c r="E6" s="10" t="s">
        <v>263</v>
      </c>
      <c r="F6" s="10">
        <v>3</v>
      </c>
    </row>
    <row r="7" spans="1:6" ht="14.4" customHeight="1" x14ac:dyDescent="0.3">
      <c r="A7" s="55">
        <f>VLOOKUP(B7,'Competitor Numbers'!$A$1:$C$100,2,FALSE)</f>
        <v>8</v>
      </c>
      <c r="B7" s="9" t="s">
        <v>46</v>
      </c>
      <c r="C7" s="9" t="s">
        <v>41</v>
      </c>
      <c r="D7" s="8">
        <v>3</v>
      </c>
      <c r="E7" s="10" t="s">
        <v>263</v>
      </c>
      <c r="F7" s="10">
        <v>3</v>
      </c>
    </row>
    <row r="8" spans="1:6" ht="13.6" customHeight="1" x14ac:dyDescent="0.3">
      <c r="A8" s="55">
        <f>VLOOKUP(B8,'Competitor Numbers'!$A$1:$C$100,2,FALSE)</f>
        <v>15</v>
      </c>
      <c r="B8" s="9" t="s">
        <v>36</v>
      </c>
      <c r="C8" s="9" t="s">
        <v>28</v>
      </c>
      <c r="D8" s="8">
        <v>2</v>
      </c>
      <c r="E8" s="10" t="s">
        <v>262</v>
      </c>
      <c r="F8" s="10">
        <v>4</v>
      </c>
    </row>
    <row r="9" spans="1:6" ht="13.6" customHeight="1" x14ac:dyDescent="0.3">
      <c r="A9" s="55">
        <f>VLOOKUP(B9,'Competitor Numbers'!$A$1:$C$100,2,FALSE)</f>
        <v>17</v>
      </c>
      <c r="B9" s="9" t="s">
        <v>67</v>
      </c>
      <c r="C9" s="9" t="s">
        <v>28</v>
      </c>
      <c r="D9" s="8">
        <v>2</v>
      </c>
      <c r="E9" s="10" t="s">
        <v>262</v>
      </c>
      <c r="F9" s="10">
        <v>4</v>
      </c>
    </row>
    <row r="10" spans="1:6" ht="14.4" customHeight="1" x14ac:dyDescent="0.3">
      <c r="A10" s="56"/>
      <c r="B10" s="135"/>
      <c r="C10" s="135"/>
      <c r="D10" s="56"/>
      <c r="E10" s="56"/>
      <c r="F10" s="56"/>
    </row>
    <row r="11" spans="1:6" ht="14.4" customHeight="1" x14ac:dyDescent="0.3">
      <c r="A11" s="56"/>
      <c r="B11" s="135"/>
      <c r="C11" s="135"/>
      <c r="D11" s="56"/>
      <c r="E11" s="56"/>
      <c r="F11" s="56"/>
    </row>
  </sheetData>
  <sortState xmlns:xlrd2="http://schemas.microsoft.com/office/spreadsheetml/2017/richdata2" ref="A2:F11">
    <sortCondition ref="E2:E11"/>
  </sortState>
  <pageMargins left="0.7" right="0.7" top="0.75" bottom="0.75" header="0.3" footer="0.3"/>
  <pageSetup orientation="portrait"/>
  <headerFooter>
    <oddFooter>&amp;C&amp;"Helvetica Neue,Regular"&amp;12&amp;K000000&amp;P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7"/>
  <sheetViews>
    <sheetView showGridLines="0" workbookViewId="0"/>
  </sheetViews>
  <sheetFormatPr defaultColWidth="8.8984375" defaultRowHeight="14.4" customHeight="1" x14ac:dyDescent="0.3"/>
  <cols>
    <col min="1" max="1" width="11.09765625" style="4" customWidth="1"/>
    <col min="2" max="2" width="17.8984375" style="4" customWidth="1"/>
    <col min="3" max="3" width="19.3984375" style="4" customWidth="1"/>
    <col min="4" max="7" width="8.8984375" style="4" customWidth="1"/>
    <col min="8" max="16384" width="8.8984375" style="4"/>
  </cols>
  <sheetData>
    <row r="1" spans="1:6" ht="55.55" customHeight="1" x14ac:dyDescent="0.3">
      <c r="A1" s="5" t="s">
        <v>6</v>
      </c>
      <c r="B1" s="6" t="s">
        <v>7</v>
      </c>
      <c r="C1" s="6" t="s">
        <v>8</v>
      </c>
      <c r="D1" s="7" t="s">
        <v>17</v>
      </c>
      <c r="E1" s="7" t="s">
        <v>18</v>
      </c>
      <c r="F1" s="7" t="s">
        <v>19</v>
      </c>
    </row>
    <row r="2" spans="1:6" ht="13.6" customHeight="1" x14ac:dyDescent="0.3">
      <c r="A2" s="55">
        <f>VLOOKUP(B2,'Competitor Numbers'!$A$1:$C$100,2,FALSE)</f>
        <v>32</v>
      </c>
      <c r="B2" s="9" t="s">
        <v>61</v>
      </c>
      <c r="C2" s="9" t="s">
        <v>32</v>
      </c>
      <c r="D2" s="8">
        <v>3</v>
      </c>
      <c r="E2" s="10" t="s">
        <v>268</v>
      </c>
      <c r="F2" s="10">
        <v>1</v>
      </c>
    </row>
    <row r="3" spans="1:6" ht="13.6" customHeight="1" x14ac:dyDescent="0.3">
      <c r="A3" s="55">
        <f>VLOOKUP(B3,'Competitor Numbers'!$A$1:$C$100,2,FALSE)</f>
        <v>36</v>
      </c>
      <c r="B3" s="9" t="s">
        <v>50</v>
      </c>
      <c r="C3" s="9" t="s">
        <v>32</v>
      </c>
      <c r="D3" s="8">
        <v>3</v>
      </c>
      <c r="E3" s="10" t="s">
        <v>268</v>
      </c>
      <c r="F3" s="10">
        <v>1</v>
      </c>
    </row>
    <row r="4" spans="1:6" ht="14.4" customHeight="1" x14ac:dyDescent="0.3">
      <c r="A4" s="55">
        <f>VLOOKUP(B4,'Competitor Numbers'!$A$1:$C$100,2,FALSE)</f>
        <v>34</v>
      </c>
      <c r="B4" s="9" t="s">
        <v>53</v>
      </c>
      <c r="C4" s="9" t="s">
        <v>28</v>
      </c>
      <c r="D4" s="8">
        <v>1</v>
      </c>
      <c r="E4" s="10" t="s">
        <v>266</v>
      </c>
      <c r="F4" s="10">
        <v>2</v>
      </c>
    </row>
    <row r="5" spans="1:6" ht="14.4" customHeight="1" x14ac:dyDescent="0.3">
      <c r="A5" s="55">
        <f>VLOOKUP(B5,'Competitor Numbers'!$A$1:$C$100,2,FALSE)</f>
        <v>42</v>
      </c>
      <c r="B5" s="9" t="s">
        <v>54</v>
      </c>
      <c r="C5" s="9" t="s">
        <v>28</v>
      </c>
      <c r="D5" s="8">
        <v>1</v>
      </c>
      <c r="E5" s="10" t="s">
        <v>266</v>
      </c>
      <c r="F5" s="10">
        <v>2</v>
      </c>
    </row>
    <row r="6" spans="1:6" ht="14.4" customHeight="1" x14ac:dyDescent="0.3">
      <c r="A6" s="55">
        <f>VLOOKUP(B6,'Competitor Numbers'!$A$1:$C$100,2,FALSE)</f>
        <v>35</v>
      </c>
      <c r="B6" s="9" t="s">
        <v>62</v>
      </c>
      <c r="C6" s="9" t="s">
        <v>32</v>
      </c>
      <c r="D6" s="8">
        <v>2</v>
      </c>
      <c r="E6" s="10" t="s">
        <v>267</v>
      </c>
      <c r="F6" s="10">
        <v>3</v>
      </c>
    </row>
    <row r="7" spans="1:6" ht="14.4" customHeight="1" x14ac:dyDescent="0.3">
      <c r="A7" s="55">
        <f>VLOOKUP(B7,'Competitor Numbers'!$A$1:$C$100,2,FALSE)</f>
        <v>37</v>
      </c>
      <c r="B7" s="9" t="s">
        <v>60</v>
      </c>
      <c r="C7" s="9" t="s">
        <v>32</v>
      </c>
      <c r="D7" s="8">
        <v>2</v>
      </c>
      <c r="E7" s="10" t="s">
        <v>267</v>
      </c>
      <c r="F7" s="10">
        <v>3</v>
      </c>
    </row>
  </sheetData>
  <sortState xmlns:xlrd2="http://schemas.microsoft.com/office/spreadsheetml/2017/richdata2" ref="A2:F7">
    <sortCondition ref="E2:E7"/>
  </sortState>
  <pageMargins left="0.7" right="0.7" top="0.75" bottom="0.75" header="0.3" footer="0.3"/>
  <pageSetup orientation="portrait"/>
  <headerFooter>
    <oddFooter>&amp;C&amp;"Helvetica Neue,Regular"&amp;12&amp;K000000&amp;P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5"/>
  <sheetViews>
    <sheetView showGridLines="0" workbookViewId="0">
      <selection activeCell="E14" sqref="E14"/>
    </sheetView>
  </sheetViews>
  <sheetFormatPr defaultColWidth="8.8984375" defaultRowHeight="14.4" customHeight="1" x14ac:dyDescent="0.3"/>
  <cols>
    <col min="1" max="1" width="12.3984375" style="4" customWidth="1"/>
    <col min="2" max="2" width="17.69921875" style="4" customWidth="1"/>
    <col min="3" max="3" width="17.8984375" style="4" customWidth="1"/>
    <col min="4" max="4" width="11.59765625" style="4" customWidth="1"/>
    <col min="5" max="5" width="12" style="4" customWidth="1"/>
    <col min="6" max="6" width="10.8984375" style="4" customWidth="1"/>
    <col min="7" max="16384" width="8.8984375" style="4"/>
  </cols>
  <sheetData>
    <row r="1" spans="1:6" ht="50.4" customHeight="1" x14ac:dyDescent="0.3">
      <c r="A1" s="40" t="s">
        <v>6</v>
      </c>
      <c r="B1" s="41" t="s">
        <v>7</v>
      </c>
      <c r="C1" s="41" t="s">
        <v>8</v>
      </c>
      <c r="D1" s="42" t="s">
        <v>17</v>
      </c>
      <c r="E1" s="42" t="s">
        <v>18</v>
      </c>
      <c r="F1" s="42" t="s">
        <v>19</v>
      </c>
    </row>
    <row r="2" spans="1:6" ht="13.6" customHeight="1" x14ac:dyDescent="0.3">
      <c r="A2" s="55">
        <f>VLOOKUP(B2,'Competitor Numbers'!$A$1:$C$100,2,FALSE)</f>
        <v>10</v>
      </c>
      <c r="B2" s="43" t="s">
        <v>31</v>
      </c>
      <c r="C2" s="43" t="s">
        <v>32</v>
      </c>
      <c r="D2" s="48">
        <v>1</v>
      </c>
      <c r="E2" s="48" t="s">
        <v>269</v>
      </c>
      <c r="F2" s="48">
        <v>1</v>
      </c>
    </row>
    <row r="3" spans="1:6" ht="13.6" customHeight="1" x14ac:dyDescent="0.3">
      <c r="A3" s="55">
        <f>VLOOKUP(B3,'Competitor Numbers'!$A$1:$C$100,2,FALSE)</f>
        <v>2</v>
      </c>
      <c r="B3" s="43" t="s">
        <v>33</v>
      </c>
      <c r="C3" s="43" t="s">
        <v>32</v>
      </c>
      <c r="D3" s="56">
        <v>4</v>
      </c>
      <c r="E3" s="48" t="s">
        <v>271</v>
      </c>
      <c r="F3" s="48">
        <v>2</v>
      </c>
    </row>
    <row r="4" spans="1:6" ht="13.6" customHeight="1" x14ac:dyDescent="0.3">
      <c r="A4" s="55">
        <f>VLOOKUP(B4,'Competitor Numbers'!$A$1:$C$100,2,FALSE)</f>
        <v>13</v>
      </c>
      <c r="B4" s="43" t="s">
        <v>20</v>
      </c>
      <c r="C4" s="43" t="s">
        <v>21</v>
      </c>
      <c r="D4" s="48">
        <v>3</v>
      </c>
      <c r="E4" s="48" t="s">
        <v>270</v>
      </c>
      <c r="F4" s="48">
        <v>3</v>
      </c>
    </row>
    <row r="5" spans="1:6" ht="13.6" customHeight="1" x14ac:dyDescent="0.3">
      <c r="A5" s="55">
        <f>VLOOKUP(B5,'Competitor Numbers'!$A$1:$C$100,2,FALSE)</f>
        <v>1</v>
      </c>
      <c r="B5" s="43" t="s">
        <v>24</v>
      </c>
      <c r="C5" s="43" t="s">
        <v>23</v>
      </c>
      <c r="D5" s="48">
        <v>2</v>
      </c>
      <c r="E5" s="48" t="s">
        <v>158</v>
      </c>
      <c r="F5" s="48"/>
    </row>
  </sheetData>
  <sortState xmlns:xlrd2="http://schemas.microsoft.com/office/spreadsheetml/2017/richdata2" ref="A2:F5">
    <sortCondition ref="E2:E5"/>
  </sortState>
  <pageMargins left="0.7" right="0.7" top="0.75" bottom="0.75" header="0.3" footer="0.3"/>
  <pageSetup orientation="portrait"/>
  <headerFooter>
    <oddFooter>&amp;C&amp;"Helvetica Neue,Regular"&amp;12&amp;K000000&amp;P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100"/>
  <sheetViews>
    <sheetView showGridLines="0" workbookViewId="0">
      <selection activeCell="A50" sqref="A50:A52"/>
    </sheetView>
  </sheetViews>
  <sheetFormatPr defaultColWidth="8.8984375" defaultRowHeight="14.4" customHeight="1" x14ac:dyDescent="0.3"/>
  <cols>
    <col min="1" max="1" width="28.69921875" style="4" customWidth="1"/>
    <col min="2" max="8" width="8.8984375" style="4" customWidth="1"/>
    <col min="9" max="16384" width="8.8984375" style="4"/>
  </cols>
  <sheetData>
    <row r="1" spans="1:7" ht="13.6" customHeight="1" x14ac:dyDescent="0.3">
      <c r="A1" s="16" t="s">
        <v>24</v>
      </c>
      <c r="B1" s="14">
        <v>1</v>
      </c>
      <c r="C1" s="17"/>
      <c r="D1" s="13"/>
      <c r="E1" s="13"/>
      <c r="F1" s="13"/>
      <c r="G1" s="13"/>
    </row>
    <row r="2" spans="1:7" ht="13.6" customHeight="1" x14ac:dyDescent="0.3">
      <c r="A2" s="16" t="s">
        <v>33</v>
      </c>
      <c r="B2" s="14">
        <v>2</v>
      </c>
      <c r="C2" s="17"/>
      <c r="D2" s="13"/>
      <c r="E2" s="13"/>
      <c r="F2" s="13"/>
      <c r="G2" s="13"/>
    </row>
    <row r="3" spans="1:7" ht="13.6" customHeight="1" x14ac:dyDescent="0.3">
      <c r="A3" s="16" t="s">
        <v>39</v>
      </c>
      <c r="B3" s="14">
        <v>3</v>
      </c>
      <c r="C3" s="17"/>
      <c r="D3" s="13"/>
      <c r="E3" s="13"/>
      <c r="F3" s="13"/>
      <c r="G3" s="13"/>
    </row>
    <row r="4" spans="1:7" ht="13.6" customHeight="1" x14ac:dyDescent="0.3">
      <c r="A4" s="16" t="s">
        <v>45</v>
      </c>
      <c r="B4" s="14">
        <v>4</v>
      </c>
      <c r="C4" s="17"/>
      <c r="D4" s="13"/>
      <c r="E4" s="13"/>
      <c r="F4" s="13"/>
      <c r="G4" s="13"/>
    </row>
    <row r="5" spans="1:7" ht="13.6" customHeight="1" x14ac:dyDescent="0.3">
      <c r="A5" s="16" t="s">
        <v>34</v>
      </c>
      <c r="B5" s="14">
        <v>5</v>
      </c>
      <c r="C5" s="17"/>
      <c r="D5" s="13"/>
      <c r="E5" s="13"/>
      <c r="F5" s="13"/>
      <c r="G5" s="13"/>
    </row>
    <row r="6" spans="1:7" ht="13.6" customHeight="1" x14ac:dyDescent="0.3">
      <c r="A6" s="16" t="s">
        <v>25</v>
      </c>
      <c r="B6" s="14">
        <v>6</v>
      </c>
      <c r="C6" s="17"/>
      <c r="D6" s="13"/>
      <c r="E6" s="13"/>
      <c r="F6" s="13"/>
      <c r="G6" s="13"/>
    </row>
    <row r="7" spans="1:7" ht="13.6" customHeight="1" x14ac:dyDescent="0.3">
      <c r="A7" s="16" t="s">
        <v>40</v>
      </c>
      <c r="B7" s="14">
        <v>7</v>
      </c>
      <c r="C7" s="17"/>
      <c r="D7" s="13"/>
      <c r="E7" s="13"/>
      <c r="F7" s="13"/>
      <c r="G7" s="13"/>
    </row>
    <row r="8" spans="1:7" ht="13.6" customHeight="1" x14ac:dyDescent="0.3">
      <c r="A8" s="16" t="s">
        <v>46</v>
      </c>
      <c r="B8" s="14">
        <v>8</v>
      </c>
      <c r="C8" s="17"/>
      <c r="D8" s="13"/>
      <c r="E8" s="13"/>
      <c r="F8" s="13"/>
      <c r="G8" s="13"/>
    </row>
    <row r="9" spans="1:7" ht="13.6" customHeight="1" x14ac:dyDescent="0.3">
      <c r="A9" s="16" t="s">
        <v>22</v>
      </c>
      <c r="B9" s="14">
        <v>9</v>
      </c>
      <c r="C9" s="17"/>
      <c r="D9" s="13"/>
      <c r="E9" s="13"/>
      <c r="F9" s="13"/>
      <c r="G9" s="13"/>
    </row>
    <row r="10" spans="1:7" ht="13.6" customHeight="1" x14ac:dyDescent="0.3">
      <c r="A10" s="16" t="s">
        <v>31</v>
      </c>
      <c r="B10" s="14">
        <v>10</v>
      </c>
      <c r="C10" s="17"/>
      <c r="D10" s="13"/>
      <c r="E10" s="13"/>
      <c r="F10" s="13"/>
      <c r="G10" s="13"/>
    </row>
    <row r="11" spans="1:7" ht="13.6" customHeight="1" x14ac:dyDescent="0.3">
      <c r="A11" s="16" t="s">
        <v>37</v>
      </c>
      <c r="B11" s="14">
        <v>11</v>
      </c>
      <c r="C11" s="17"/>
      <c r="D11" s="13"/>
      <c r="E11" s="13"/>
      <c r="F11" s="13"/>
      <c r="G11" s="13"/>
    </row>
    <row r="12" spans="1:7" ht="13.6" customHeight="1" x14ac:dyDescent="0.3">
      <c r="A12" s="16" t="s">
        <v>44</v>
      </c>
      <c r="B12" s="14">
        <v>12</v>
      </c>
      <c r="C12" s="17"/>
      <c r="D12" s="13"/>
      <c r="E12" s="13"/>
      <c r="F12" s="13"/>
      <c r="G12" s="13"/>
    </row>
    <row r="13" spans="1:7" ht="13.6" customHeight="1" x14ac:dyDescent="0.3">
      <c r="A13" s="16" t="s">
        <v>20</v>
      </c>
      <c r="B13" s="14">
        <v>13</v>
      </c>
      <c r="C13" s="17"/>
      <c r="D13" s="13"/>
      <c r="E13" s="13"/>
      <c r="F13" s="13"/>
      <c r="G13" s="13"/>
    </row>
    <row r="14" spans="1:7" ht="13.6" customHeight="1" x14ac:dyDescent="0.3">
      <c r="A14" s="16" t="s">
        <v>29</v>
      </c>
      <c r="B14" s="14">
        <v>14</v>
      </c>
      <c r="C14" s="17"/>
      <c r="D14" s="13"/>
      <c r="E14" s="13"/>
      <c r="F14" s="13"/>
      <c r="G14" s="13"/>
    </row>
    <row r="15" spans="1:7" ht="13.6" customHeight="1" x14ac:dyDescent="0.3">
      <c r="A15" s="16" t="s">
        <v>36</v>
      </c>
      <c r="B15" s="14">
        <v>15</v>
      </c>
      <c r="C15" s="17"/>
      <c r="D15" s="13"/>
      <c r="E15" s="13"/>
      <c r="F15" s="13"/>
      <c r="G15" s="13"/>
    </row>
    <row r="16" spans="1:7" ht="13.6" customHeight="1" x14ac:dyDescent="0.3">
      <c r="A16" s="16" t="s">
        <v>43</v>
      </c>
      <c r="B16" s="14">
        <v>16</v>
      </c>
      <c r="C16" s="17"/>
      <c r="D16" s="13"/>
      <c r="E16" s="13"/>
      <c r="F16" s="13"/>
      <c r="G16" s="13"/>
    </row>
    <row r="17" spans="1:7" ht="13.6" customHeight="1" x14ac:dyDescent="0.3">
      <c r="A17" s="16" t="s">
        <v>67</v>
      </c>
      <c r="B17" s="14">
        <v>17</v>
      </c>
      <c r="C17" s="17"/>
      <c r="D17" s="13"/>
      <c r="E17" s="13"/>
      <c r="F17" s="13"/>
      <c r="G17" s="13"/>
    </row>
    <row r="18" spans="1:7" ht="13.6" customHeight="1" x14ac:dyDescent="0.3">
      <c r="A18" s="16" t="s">
        <v>27</v>
      </c>
      <c r="B18" s="14">
        <v>18</v>
      </c>
      <c r="C18" s="17"/>
      <c r="D18" s="13"/>
      <c r="E18" s="13"/>
      <c r="F18" s="13"/>
      <c r="G18" s="13"/>
    </row>
    <row r="19" spans="1:7" ht="13.6" customHeight="1" x14ac:dyDescent="0.3">
      <c r="A19" s="16" t="s">
        <v>35</v>
      </c>
      <c r="B19" s="14">
        <v>19</v>
      </c>
      <c r="C19" s="17"/>
      <c r="D19" s="13"/>
      <c r="E19" s="13"/>
      <c r="F19" s="13"/>
      <c r="G19" s="13"/>
    </row>
    <row r="20" spans="1:7" ht="13.6" customHeight="1" x14ac:dyDescent="0.3">
      <c r="A20" s="16" t="s">
        <v>42</v>
      </c>
      <c r="B20" s="14">
        <v>20</v>
      </c>
      <c r="C20" s="17"/>
      <c r="D20" s="13"/>
      <c r="E20" s="13"/>
      <c r="F20" s="13"/>
      <c r="G20" s="13"/>
    </row>
    <row r="21" spans="1:7" ht="13.6" customHeight="1" x14ac:dyDescent="0.3">
      <c r="A21" s="16" t="s">
        <v>79</v>
      </c>
      <c r="B21" s="14">
        <v>21</v>
      </c>
      <c r="C21" s="17"/>
      <c r="D21" s="13"/>
      <c r="E21" s="13"/>
      <c r="F21" s="13"/>
      <c r="G21" s="13"/>
    </row>
    <row r="22" spans="1:7" ht="13.6" customHeight="1" x14ac:dyDescent="0.3">
      <c r="A22" s="18"/>
      <c r="B22" s="14">
        <v>22</v>
      </c>
      <c r="C22" s="17"/>
      <c r="D22" s="13"/>
      <c r="E22" s="13"/>
      <c r="F22" s="13"/>
      <c r="G22" s="13"/>
    </row>
    <row r="23" spans="1:7" ht="13.6" customHeight="1" x14ac:dyDescent="0.3">
      <c r="A23" s="15"/>
      <c r="B23" s="14">
        <v>23</v>
      </c>
      <c r="C23" s="17"/>
      <c r="D23" s="13"/>
      <c r="E23" s="13"/>
      <c r="F23" s="13"/>
      <c r="G23" s="13"/>
    </row>
    <row r="24" spans="1:7" ht="13.6" customHeight="1" x14ac:dyDescent="0.3">
      <c r="A24" s="15"/>
      <c r="B24" s="14">
        <v>24</v>
      </c>
      <c r="C24" s="17"/>
      <c r="D24" s="13"/>
      <c r="E24" s="13"/>
      <c r="F24" s="13"/>
      <c r="G24" s="13"/>
    </row>
    <row r="25" spans="1:7" ht="13.6" customHeight="1" x14ac:dyDescent="0.3">
      <c r="A25" s="15"/>
      <c r="B25" s="14">
        <v>25</v>
      </c>
      <c r="C25" s="17"/>
      <c r="D25" s="13"/>
      <c r="E25" s="13"/>
      <c r="F25" s="13"/>
      <c r="G25" s="13"/>
    </row>
    <row r="26" spans="1:7" ht="13.6" customHeight="1" x14ac:dyDescent="0.3">
      <c r="A26" s="15"/>
      <c r="B26" s="14">
        <v>26</v>
      </c>
      <c r="C26" s="17"/>
      <c r="D26" s="13"/>
      <c r="E26" s="13"/>
      <c r="F26" s="13"/>
      <c r="G26" s="13"/>
    </row>
    <row r="27" spans="1:7" ht="13.6" customHeight="1" x14ac:dyDescent="0.3">
      <c r="A27" s="15"/>
      <c r="B27" s="14">
        <v>27</v>
      </c>
      <c r="C27" s="17"/>
      <c r="D27" s="13"/>
      <c r="E27" s="13"/>
      <c r="F27" s="13"/>
      <c r="G27" s="13"/>
    </row>
    <row r="28" spans="1:7" ht="13.6" customHeight="1" x14ac:dyDescent="0.3">
      <c r="A28" s="15"/>
      <c r="B28" s="14">
        <v>28</v>
      </c>
      <c r="C28" s="17"/>
      <c r="D28" s="13"/>
      <c r="E28" s="13"/>
      <c r="F28" s="13"/>
      <c r="G28" s="13"/>
    </row>
    <row r="29" spans="1:7" ht="13.6" customHeight="1" x14ac:dyDescent="0.3">
      <c r="A29" s="19"/>
      <c r="B29" s="14">
        <v>29</v>
      </c>
      <c r="C29" s="17"/>
      <c r="D29" s="13"/>
      <c r="E29" s="13"/>
      <c r="F29" s="13"/>
      <c r="G29" s="13"/>
    </row>
    <row r="30" spans="1:7" ht="13.6" customHeight="1" x14ac:dyDescent="0.3">
      <c r="A30" s="16" t="s">
        <v>51</v>
      </c>
      <c r="B30" s="14">
        <v>30</v>
      </c>
      <c r="C30" s="17"/>
      <c r="D30" s="20"/>
      <c r="E30" s="13"/>
      <c r="F30" s="20"/>
      <c r="G30" s="13"/>
    </row>
    <row r="31" spans="1:7" ht="13.6" customHeight="1" x14ac:dyDescent="0.3">
      <c r="A31" s="16" t="s">
        <v>57</v>
      </c>
      <c r="B31" s="14">
        <v>31</v>
      </c>
      <c r="C31" s="17"/>
      <c r="D31" s="20"/>
      <c r="E31" s="13"/>
      <c r="F31" s="20"/>
      <c r="G31" s="13"/>
    </row>
    <row r="32" spans="1:7" ht="13.6" customHeight="1" x14ac:dyDescent="0.3">
      <c r="A32" s="16" t="s">
        <v>61</v>
      </c>
      <c r="B32" s="14">
        <v>32</v>
      </c>
      <c r="C32" s="17"/>
      <c r="D32" s="20"/>
      <c r="E32" s="13"/>
      <c r="F32" s="20"/>
      <c r="G32" s="13"/>
    </row>
    <row r="33" spans="1:7" ht="13.6" customHeight="1" x14ac:dyDescent="0.3">
      <c r="A33" s="16" t="s">
        <v>58</v>
      </c>
      <c r="B33" s="14">
        <v>33</v>
      </c>
      <c r="C33" s="17"/>
      <c r="D33" s="20"/>
      <c r="E33" s="13"/>
      <c r="F33" s="20"/>
      <c r="G33" s="13"/>
    </row>
    <row r="34" spans="1:7" ht="13.6" customHeight="1" x14ac:dyDescent="0.3">
      <c r="A34" s="16" t="s">
        <v>53</v>
      </c>
      <c r="B34" s="14">
        <v>34</v>
      </c>
      <c r="C34" s="17"/>
      <c r="D34" s="20"/>
      <c r="E34" s="13"/>
      <c r="F34" s="20"/>
      <c r="G34" s="13"/>
    </row>
    <row r="35" spans="1:7" ht="13.6" customHeight="1" x14ac:dyDescent="0.3">
      <c r="A35" s="16" t="s">
        <v>62</v>
      </c>
      <c r="B35" s="14">
        <v>35</v>
      </c>
      <c r="C35" s="17"/>
      <c r="D35" s="20"/>
      <c r="E35" s="13"/>
      <c r="F35" s="20"/>
      <c r="G35" s="13"/>
    </row>
    <row r="36" spans="1:7" ht="13.6" customHeight="1" x14ac:dyDescent="0.3">
      <c r="A36" s="16" t="s">
        <v>50</v>
      </c>
      <c r="B36" s="14">
        <v>36</v>
      </c>
      <c r="C36" s="17"/>
      <c r="D36" s="20"/>
      <c r="E36" s="13"/>
      <c r="F36" s="20"/>
      <c r="G36" s="13"/>
    </row>
    <row r="37" spans="1:7" ht="13.6" customHeight="1" x14ac:dyDescent="0.3">
      <c r="A37" s="16" t="s">
        <v>60</v>
      </c>
      <c r="B37" s="14">
        <v>37</v>
      </c>
      <c r="C37" s="17"/>
      <c r="D37" s="20"/>
      <c r="E37" s="13"/>
      <c r="F37" s="20"/>
      <c r="G37" s="13"/>
    </row>
    <row r="38" spans="1:7" ht="13.6" customHeight="1" x14ac:dyDescent="0.3">
      <c r="A38" s="16" t="s">
        <v>82</v>
      </c>
      <c r="B38" s="14">
        <v>38</v>
      </c>
      <c r="C38" s="17"/>
      <c r="D38" s="20"/>
      <c r="E38" s="13"/>
      <c r="F38" s="20"/>
      <c r="G38" s="13"/>
    </row>
    <row r="39" spans="1:7" ht="13.6" customHeight="1" x14ac:dyDescent="0.3">
      <c r="A39" s="16" t="s">
        <v>59</v>
      </c>
      <c r="B39" s="14">
        <v>39</v>
      </c>
      <c r="C39" s="17"/>
      <c r="D39" s="20"/>
      <c r="E39" s="13"/>
      <c r="F39" s="20"/>
      <c r="G39" s="13"/>
    </row>
    <row r="40" spans="1:7" ht="13.6" customHeight="1" x14ac:dyDescent="0.3">
      <c r="A40" s="16" t="s">
        <v>55</v>
      </c>
      <c r="B40" s="14">
        <v>40</v>
      </c>
      <c r="C40" s="17"/>
      <c r="D40" s="20"/>
      <c r="E40" s="13"/>
      <c r="F40" s="20"/>
      <c r="G40" s="13"/>
    </row>
    <row r="41" spans="1:7" ht="13.6" customHeight="1" x14ac:dyDescent="0.3">
      <c r="A41" s="16" t="s">
        <v>48</v>
      </c>
      <c r="B41" s="14">
        <v>41</v>
      </c>
      <c r="C41" s="17"/>
      <c r="D41" s="20"/>
      <c r="E41" s="13"/>
      <c r="F41" s="20"/>
      <c r="G41" s="13"/>
    </row>
    <row r="42" spans="1:7" ht="13.6" customHeight="1" x14ac:dyDescent="0.3">
      <c r="A42" s="16" t="s">
        <v>54</v>
      </c>
      <c r="B42" s="14">
        <v>42</v>
      </c>
      <c r="C42" s="17"/>
      <c r="D42" s="20"/>
      <c r="E42" s="13"/>
      <c r="F42" s="20"/>
      <c r="G42" s="13"/>
    </row>
    <row r="43" spans="1:7" ht="13.6" customHeight="1" x14ac:dyDescent="0.3">
      <c r="A43" s="21" t="s">
        <v>65</v>
      </c>
      <c r="B43" s="14">
        <v>43</v>
      </c>
      <c r="C43" s="17"/>
      <c r="D43" s="13"/>
      <c r="E43" s="13"/>
      <c r="F43" s="13"/>
      <c r="G43" s="13"/>
    </row>
    <row r="44" spans="1:7" ht="13.6" customHeight="1" x14ac:dyDescent="0.3">
      <c r="A44" s="15"/>
      <c r="B44" s="14">
        <v>44</v>
      </c>
      <c r="C44" s="17"/>
      <c r="D44" s="13"/>
      <c r="E44" s="13"/>
      <c r="F44" s="13"/>
      <c r="G44" s="13"/>
    </row>
    <row r="45" spans="1:7" ht="13.6" customHeight="1" x14ac:dyDescent="0.3">
      <c r="A45" s="15"/>
      <c r="B45" s="14">
        <v>45</v>
      </c>
      <c r="C45" s="17"/>
      <c r="D45" s="13"/>
      <c r="E45" s="13"/>
      <c r="F45" s="13"/>
      <c r="G45" s="13"/>
    </row>
    <row r="46" spans="1:7" ht="13.6" customHeight="1" x14ac:dyDescent="0.3">
      <c r="A46" s="15"/>
      <c r="B46" s="14">
        <v>46</v>
      </c>
      <c r="C46" s="17"/>
      <c r="D46" s="13"/>
      <c r="E46" s="13"/>
      <c r="F46" s="13"/>
      <c r="G46" s="13"/>
    </row>
    <row r="47" spans="1:7" ht="13.6" customHeight="1" x14ac:dyDescent="0.3">
      <c r="A47" s="15"/>
      <c r="B47" s="14">
        <v>47</v>
      </c>
      <c r="C47" s="17"/>
      <c r="D47" s="13"/>
      <c r="E47" s="13"/>
      <c r="F47" s="13"/>
      <c r="G47" s="13"/>
    </row>
    <row r="48" spans="1:7" ht="13.6" customHeight="1" x14ac:dyDescent="0.3">
      <c r="A48" s="15"/>
      <c r="B48" s="14">
        <v>48</v>
      </c>
      <c r="C48" s="17"/>
      <c r="D48" s="13"/>
      <c r="E48" s="13"/>
      <c r="F48" s="13"/>
      <c r="G48" s="13"/>
    </row>
    <row r="49" spans="1:7" ht="13.6" customHeight="1" x14ac:dyDescent="0.3">
      <c r="A49" s="15"/>
      <c r="B49" s="14">
        <v>49</v>
      </c>
      <c r="C49" s="17"/>
      <c r="D49" s="13"/>
      <c r="E49" s="13"/>
      <c r="F49" s="13"/>
      <c r="G49" s="13"/>
    </row>
    <row r="50" spans="1:7" ht="13.6" customHeight="1" x14ac:dyDescent="0.3">
      <c r="A50" s="22" t="s">
        <v>92</v>
      </c>
      <c r="B50" s="14">
        <v>50</v>
      </c>
      <c r="C50" s="17"/>
      <c r="D50" s="13"/>
      <c r="E50" s="13"/>
      <c r="F50" s="13"/>
      <c r="G50" s="13"/>
    </row>
    <row r="51" spans="1:7" ht="13.6" customHeight="1" x14ac:dyDescent="0.3">
      <c r="A51" s="22" t="s">
        <v>93</v>
      </c>
      <c r="B51" s="14">
        <v>51</v>
      </c>
      <c r="C51" s="17"/>
      <c r="D51" s="13"/>
      <c r="E51" s="13"/>
      <c r="F51" s="13"/>
      <c r="G51" s="13"/>
    </row>
    <row r="52" spans="1:7" ht="13.6" customHeight="1" x14ac:dyDescent="0.3">
      <c r="A52" s="22" t="s">
        <v>77</v>
      </c>
      <c r="B52" s="14">
        <v>52</v>
      </c>
      <c r="C52" s="17"/>
      <c r="D52" s="13"/>
      <c r="E52" s="13"/>
      <c r="F52" s="13"/>
      <c r="G52" s="13"/>
    </row>
    <row r="53" spans="1:7" ht="13.6" customHeight="1" x14ac:dyDescent="0.3">
      <c r="A53" s="15"/>
      <c r="B53" s="14">
        <v>53</v>
      </c>
      <c r="C53" s="17"/>
      <c r="D53" s="13"/>
      <c r="E53" s="13"/>
      <c r="F53" s="13"/>
      <c r="G53" s="13"/>
    </row>
    <row r="54" spans="1:7" ht="13.6" customHeight="1" x14ac:dyDescent="0.3">
      <c r="A54" s="15"/>
      <c r="B54" s="14">
        <v>54</v>
      </c>
      <c r="C54" s="17"/>
      <c r="D54" s="13"/>
      <c r="E54" s="13"/>
      <c r="F54" s="13"/>
      <c r="G54" s="13"/>
    </row>
    <row r="55" spans="1:7" ht="13.6" customHeight="1" x14ac:dyDescent="0.3">
      <c r="A55" s="15"/>
      <c r="B55" s="14">
        <v>55</v>
      </c>
      <c r="C55" s="17"/>
      <c r="D55" s="13"/>
      <c r="E55" s="13"/>
      <c r="F55" s="13"/>
      <c r="G55" s="13"/>
    </row>
    <row r="56" spans="1:7" ht="13.6" customHeight="1" x14ac:dyDescent="0.3">
      <c r="A56" s="15"/>
      <c r="B56" s="14">
        <v>56</v>
      </c>
      <c r="C56" s="17"/>
      <c r="D56" s="13"/>
      <c r="E56" s="13"/>
      <c r="F56" s="13"/>
      <c r="G56" s="13"/>
    </row>
    <row r="57" spans="1:7" ht="13.6" customHeight="1" x14ac:dyDescent="0.3">
      <c r="A57" s="15"/>
      <c r="B57" s="14">
        <v>57</v>
      </c>
      <c r="C57" s="17"/>
      <c r="D57" s="13"/>
      <c r="E57" s="13"/>
      <c r="F57" s="13"/>
      <c r="G57" s="13"/>
    </row>
    <row r="58" spans="1:7" ht="13.6" customHeight="1" x14ac:dyDescent="0.3">
      <c r="A58" s="15"/>
      <c r="B58" s="14">
        <v>58</v>
      </c>
      <c r="C58" s="17"/>
      <c r="D58" s="13"/>
      <c r="E58" s="13"/>
      <c r="F58" s="13"/>
      <c r="G58" s="13"/>
    </row>
    <row r="59" spans="1:7" ht="13.6" customHeight="1" x14ac:dyDescent="0.3">
      <c r="A59" s="15"/>
      <c r="B59" s="14">
        <v>59</v>
      </c>
      <c r="C59" s="17"/>
      <c r="D59" s="13"/>
      <c r="E59" s="13"/>
      <c r="F59" s="13"/>
      <c r="G59" s="13"/>
    </row>
    <row r="60" spans="1:7" ht="13.6" customHeight="1" x14ac:dyDescent="0.3">
      <c r="A60" s="22" t="s">
        <v>94</v>
      </c>
      <c r="B60" s="14">
        <v>60</v>
      </c>
      <c r="C60" s="17"/>
      <c r="D60" s="13"/>
      <c r="E60" s="13"/>
      <c r="F60" s="13"/>
      <c r="G60" s="13"/>
    </row>
    <row r="61" spans="1:7" ht="13.6" customHeight="1" x14ac:dyDescent="0.3">
      <c r="A61" s="22" t="s">
        <v>95</v>
      </c>
      <c r="B61" s="14">
        <v>61</v>
      </c>
      <c r="C61" s="17"/>
      <c r="D61" s="13"/>
      <c r="E61" s="13"/>
      <c r="F61" s="13"/>
      <c r="G61" s="13"/>
    </row>
    <row r="62" spans="1:7" ht="13.6" customHeight="1" x14ac:dyDescent="0.3">
      <c r="A62" s="22" t="s">
        <v>96</v>
      </c>
      <c r="B62" s="14">
        <v>62</v>
      </c>
      <c r="C62" s="17"/>
      <c r="D62" s="13"/>
      <c r="E62" s="13"/>
      <c r="F62" s="13"/>
      <c r="G62" s="13"/>
    </row>
    <row r="63" spans="1:7" ht="13.6" customHeight="1" x14ac:dyDescent="0.3">
      <c r="A63" s="22" t="s">
        <v>75</v>
      </c>
      <c r="B63" s="14">
        <v>63</v>
      </c>
      <c r="C63" s="17"/>
      <c r="D63" s="13"/>
      <c r="E63" s="13"/>
      <c r="F63" s="13"/>
      <c r="G63" s="13"/>
    </row>
    <row r="64" spans="1:7" ht="13.6" customHeight="1" x14ac:dyDescent="0.3">
      <c r="A64" s="22" t="s">
        <v>76</v>
      </c>
      <c r="B64" s="14">
        <v>64</v>
      </c>
      <c r="C64" s="17"/>
      <c r="D64" s="13"/>
      <c r="E64" s="13"/>
      <c r="F64" s="13"/>
      <c r="G64" s="13"/>
    </row>
    <row r="65" spans="1:7" ht="13.6" customHeight="1" x14ac:dyDescent="0.3">
      <c r="A65" s="22" t="s">
        <v>97</v>
      </c>
      <c r="B65" s="14">
        <v>65</v>
      </c>
      <c r="C65" s="17"/>
      <c r="D65" s="13"/>
      <c r="E65" s="13"/>
      <c r="F65" s="13"/>
      <c r="G65" s="13"/>
    </row>
    <row r="66" spans="1:7" ht="13.6" customHeight="1" x14ac:dyDescent="0.3">
      <c r="A66" s="15"/>
      <c r="B66" s="14">
        <v>66</v>
      </c>
      <c r="C66" s="17"/>
      <c r="D66" s="13"/>
      <c r="E66" s="13"/>
      <c r="F66" s="13"/>
      <c r="G66" s="13"/>
    </row>
    <row r="67" spans="1:7" ht="13.6" customHeight="1" x14ac:dyDescent="0.3">
      <c r="A67" s="15"/>
      <c r="B67" s="14">
        <v>67</v>
      </c>
      <c r="C67" s="17"/>
      <c r="D67" s="13"/>
      <c r="E67" s="13"/>
      <c r="F67" s="13"/>
      <c r="G67" s="13"/>
    </row>
    <row r="68" spans="1:7" ht="13.6" customHeight="1" x14ac:dyDescent="0.3">
      <c r="A68" s="15"/>
      <c r="B68" s="14">
        <v>68</v>
      </c>
      <c r="C68" s="17"/>
      <c r="D68" s="13"/>
      <c r="E68" s="13"/>
      <c r="F68" s="13"/>
      <c r="G68" s="13"/>
    </row>
    <row r="69" spans="1:7" ht="13.6" customHeight="1" x14ac:dyDescent="0.3">
      <c r="A69" s="15"/>
      <c r="B69" s="14">
        <v>69</v>
      </c>
      <c r="C69" s="17"/>
      <c r="D69" s="13"/>
      <c r="E69" s="13"/>
      <c r="F69" s="13"/>
      <c r="G69" s="13"/>
    </row>
    <row r="70" spans="1:7" ht="13.6" customHeight="1" x14ac:dyDescent="0.3">
      <c r="A70" s="15"/>
      <c r="B70" s="14">
        <v>70</v>
      </c>
      <c r="C70" s="17"/>
      <c r="D70" s="13"/>
      <c r="E70" s="13"/>
      <c r="F70" s="13"/>
      <c r="G70" s="13"/>
    </row>
    <row r="71" spans="1:7" ht="13.6" customHeight="1" x14ac:dyDescent="0.3">
      <c r="A71" s="15"/>
      <c r="B71" s="14">
        <v>71</v>
      </c>
      <c r="C71" s="17"/>
      <c r="D71" s="13"/>
      <c r="E71" s="13"/>
      <c r="F71" s="13"/>
      <c r="G71" s="13"/>
    </row>
    <row r="72" spans="1:7" ht="13.6" customHeight="1" x14ac:dyDescent="0.3">
      <c r="A72" s="15"/>
      <c r="B72" s="14">
        <v>72</v>
      </c>
      <c r="C72" s="17"/>
      <c r="D72" s="13"/>
      <c r="E72" s="13"/>
      <c r="F72" s="13"/>
      <c r="G72" s="13"/>
    </row>
    <row r="73" spans="1:7" ht="13.6" customHeight="1" x14ac:dyDescent="0.3">
      <c r="A73" s="15"/>
      <c r="B73" s="14">
        <v>73</v>
      </c>
      <c r="C73" s="17"/>
      <c r="D73" s="13"/>
      <c r="E73" s="13"/>
      <c r="F73" s="13"/>
      <c r="G73" s="13"/>
    </row>
    <row r="74" spans="1:7" ht="13.6" customHeight="1" x14ac:dyDescent="0.3">
      <c r="A74" s="15"/>
      <c r="B74" s="14">
        <v>74</v>
      </c>
      <c r="C74" s="17"/>
      <c r="D74" s="13"/>
      <c r="E74" s="13"/>
      <c r="F74" s="13"/>
      <c r="G74" s="13"/>
    </row>
    <row r="75" spans="1:7" ht="13.6" customHeight="1" x14ac:dyDescent="0.3">
      <c r="A75" s="15"/>
      <c r="B75" s="14">
        <v>75</v>
      </c>
      <c r="C75" s="17"/>
      <c r="D75" s="13"/>
      <c r="E75" s="13"/>
      <c r="F75" s="13"/>
      <c r="G75" s="13"/>
    </row>
    <row r="76" spans="1:7" ht="13.6" customHeight="1" x14ac:dyDescent="0.3">
      <c r="A76" s="15"/>
      <c r="B76" s="14">
        <v>76</v>
      </c>
      <c r="C76" s="17"/>
      <c r="D76" s="13"/>
      <c r="E76" s="13"/>
      <c r="F76" s="13"/>
      <c r="G76" s="13"/>
    </row>
    <row r="77" spans="1:7" ht="13.6" customHeight="1" x14ac:dyDescent="0.3">
      <c r="A77" s="15"/>
      <c r="B77" s="14">
        <v>77</v>
      </c>
      <c r="C77" s="17"/>
      <c r="D77" s="13"/>
      <c r="E77" s="13"/>
      <c r="F77" s="13"/>
      <c r="G77" s="13"/>
    </row>
    <row r="78" spans="1:7" ht="13.6" customHeight="1" x14ac:dyDescent="0.3">
      <c r="A78" s="15"/>
      <c r="B78" s="14">
        <v>78</v>
      </c>
      <c r="C78" s="17"/>
      <c r="D78" s="13"/>
      <c r="E78" s="13"/>
      <c r="F78" s="13"/>
      <c r="G78" s="13"/>
    </row>
    <row r="79" spans="1:7" ht="13.6" customHeight="1" x14ac:dyDescent="0.3">
      <c r="A79" s="15"/>
      <c r="B79" s="14">
        <v>79</v>
      </c>
      <c r="C79" s="17"/>
      <c r="D79" s="13"/>
      <c r="E79" s="13"/>
      <c r="F79" s="13"/>
      <c r="G79" s="13"/>
    </row>
    <row r="80" spans="1:7" ht="13.6" customHeight="1" x14ac:dyDescent="0.3">
      <c r="A80" s="15"/>
      <c r="B80" s="14">
        <v>80</v>
      </c>
      <c r="C80" s="17"/>
      <c r="D80" s="13"/>
      <c r="E80" s="13"/>
      <c r="F80" s="13"/>
      <c r="G80" s="13"/>
    </row>
    <row r="81" spans="1:7" ht="13.6" customHeight="1" x14ac:dyDescent="0.3">
      <c r="A81" s="15"/>
      <c r="B81" s="14">
        <v>81</v>
      </c>
      <c r="C81" s="17"/>
      <c r="D81" s="13"/>
      <c r="E81" s="13"/>
      <c r="F81" s="13"/>
      <c r="G81" s="13"/>
    </row>
    <row r="82" spans="1:7" ht="13.6" customHeight="1" x14ac:dyDescent="0.3">
      <c r="A82" s="15"/>
      <c r="B82" s="14">
        <v>82</v>
      </c>
      <c r="C82" s="17"/>
      <c r="D82" s="13"/>
      <c r="E82" s="13"/>
      <c r="F82" s="13"/>
      <c r="G82" s="13"/>
    </row>
    <row r="83" spans="1:7" ht="13.6" customHeight="1" x14ac:dyDescent="0.3">
      <c r="A83" s="15"/>
      <c r="B83" s="14">
        <v>83</v>
      </c>
      <c r="C83" s="17"/>
      <c r="D83" s="13"/>
      <c r="E83" s="13"/>
      <c r="F83" s="13"/>
      <c r="G83" s="13"/>
    </row>
    <row r="84" spans="1:7" ht="13.6" customHeight="1" x14ac:dyDescent="0.3">
      <c r="A84" s="15"/>
      <c r="B84" s="14">
        <v>84</v>
      </c>
      <c r="C84" s="17"/>
      <c r="D84" s="13"/>
      <c r="E84" s="13"/>
      <c r="F84" s="13"/>
      <c r="G84" s="13"/>
    </row>
    <row r="85" spans="1:7" ht="13.6" customHeight="1" x14ac:dyDescent="0.3">
      <c r="A85" s="15"/>
      <c r="B85" s="14">
        <v>85</v>
      </c>
      <c r="C85" s="17"/>
      <c r="D85" s="13"/>
      <c r="E85" s="13"/>
      <c r="F85" s="13"/>
      <c r="G85" s="13"/>
    </row>
    <row r="86" spans="1:7" ht="13.6" customHeight="1" x14ac:dyDescent="0.3">
      <c r="A86" s="15"/>
      <c r="B86" s="14">
        <v>86</v>
      </c>
      <c r="C86" s="17"/>
      <c r="D86" s="13"/>
      <c r="E86" s="13"/>
      <c r="F86" s="13"/>
      <c r="G86" s="13"/>
    </row>
    <row r="87" spans="1:7" ht="13.6" customHeight="1" x14ac:dyDescent="0.3">
      <c r="A87" s="15"/>
      <c r="B87" s="14">
        <v>87</v>
      </c>
      <c r="C87" s="17"/>
      <c r="D87" s="13"/>
      <c r="E87" s="13"/>
      <c r="F87" s="13"/>
      <c r="G87" s="13"/>
    </row>
    <row r="88" spans="1:7" ht="13.6" customHeight="1" x14ac:dyDescent="0.3">
      <c r="A88" s="15"/>
      <c r="B88" s="14">
        <v>88</v>
      </c>
      <c r="C88" s="17"/>
      <c r="D88" s="13"/>
      <c r="E88" s="13"/>
      <c r="F88" s="13"/>
      <c r="G88" s="13"/>
    </row>
    <row r="89" spans="1:7" ht="13.6" customHeight="1" x14ac:dyDescent="0.3">
      <c r="A89" s="15"/>
      <c r="B89" s="14">
        <v>89</v>
      </c>
      <c r="C89" s="17"/>
      <c r="D89" s="13"/>
      <c r="E89" s="13"/>
      <c r="F89" s="13"/>
      <c r="G89" s="13"/>
    </row>
    <row r="90" spans="1:7" ht="13.6" customHeight="1" x14ac:dyDescent="0.3">
      <c r="A90" s="15"/>
      <c r="B90" s="14">
        <v>90</v>
      </c>
      <c r="C90" s="17"/>
      <c r="D90" s="13"/>
      <c r="E90" s="13"/>
      <c r="F90" s="13"/>
      <c r="G90" s="13"/>
    </row>
    <row r="91" spans="1:7" ht="13.6" customHeight="1" x14ac:dyDescent="0.3">
      <c r="A91" s="15"/>
      <c r="B91" s="14">
        <v>91</v>
      </c>
      <c r="C91" s="17"/>
      <c r="D91" s="13"/>
      <c r="E91" s="13"/>
      <c r="F91" s="13"/>
      <c r="G91" s="13"/>
    </row>
    <row r="92" spans="1:7" ht="13.6" customHeight="1" x14ac:dyDescent="0.3">
      <c r="A92" s="15"/>
      <c r="B92" s="14">
        <v>92</v>
      </c>
      <c r="C92" s="17"/>
      <c r="D92" s="13"/>
      <c r="E92" s="13"/>
      <c r="F92" s="13"/>
      <c r="G92" s="13"/>
    </row>
    <row r="93" spans="1:7" ht="13.6" customHeight="1" x14ac:dyDescent="0.3">
      <c r="A93" s="15"/>
      <c r="B93" s="14">
        <v>93</v>
      </c>
      <c r="C93" s="17"/>
      <c r="D93" s="13"/>
      <c r="E93" s="13"/>
      <c r="F93" s="13"/>
      <c r="G93" s="13"/>
    </row>
    <row r="94" spans="1:7" ht="13.6" customHeight="1" x14ac:dyDescent="0.3">
      <c r="A94" s="15"/>
      <c r="B94" s="14">
        <v>94</v>
      </c>
      <c r="C94" s="17"/>
      <c r="D94" s="13"/>
      <c r="E94" s="13"/>
      <c r="F94" s="13"/>
      <c r="G94" s="13"/>
    </row>
    <row r="95" spans="1:7" ht="13.6" customHeight="1" x14ac:dyDescent="0.3">
      <c r="A95" s="15"/>
      <c r="B95" s="14">
        <v>95</v>
      </c>
      <c r="C95" s="17"/>
      <c r="D95" s="13"/>
      <c r="E95" s="13"/>
      <c r="F95" s="13"/>
      <c r="G95" s="13"/>
    </row>
    <row r="96" spans="1:7" ht="13.6" customHeight="1" x14ac:dyDescent="0.3">
      <c r="A96" s="15"/>
      <c r="B96" s="14">
        <v>96</v>
      </c>
      <c r="C96" s="17"/>
      <c r="D96" s="13"/>
      <c r="E96" s="13"/>
      <c r="F96" s="13"/>
      <c r="G96" s="13"/>
    </row>
    <row r="97" spans="1:7" ht="13.6" customHeight="1" x14ac:dyDescent="0.3">
      <c r="A97" s="15"/>
      <c r="B97" s="14">
        <v>97</v>
      </c>
      <c r="C97" s="17"/>
      <c r="D97" s="13"/>
      <c r="E97" s="13"/>
      <c r="F97" s="13"/>
      <c r="G97" s="13"/>
    </row>
    <row r="98" spans="1:7" ht="13.6" customHeight="1" x14ac:dyDescent="0.3">
      <c r="A98" s="15"/>
      <c r="B98" s="14">
        <v>98</v>
      </c>
      <c r="C98" s="17"/>
      <c r="D98" s="13"/>
      <c r="E98" s="13"/>
      <c r="F98" s="13"/>
      <c r="G98" s="13"/>
    </row>
    <row r="99" spans="1:7" ht="13.6" customHeight="1" x14ac:dyDescent="0.3">
      <c r="A99" s="15"/>
      <c r="B99" s="14">
        <v>99</v>
      </c>
      <c r="C99" s="17"/>
      <c r="D99" s="13"/>
      <c r="E99" s="13"/>
      <c r="F99" s="13"/>
      <c r="G99" s="13"/>
    </row>
    <row r="100" spans="1:7" ht="13.6" customHeight="1" x14ac:dyDescent="0.3">
      <c r="A100" s="15"/>
      <c r="B100" s="14">
        <v>100</v>
      </c>
      <c r="C100" s="17"/>
      <c r="D100" s="13"/>
      <c r="E100" s="13"/>
      <c r="F100" s="13"/>
      <c r="G100" s="13"/>
    </row>
  </sheetData>
  <pageMargins left="0.7" right="0.7" top="0.75" bottom="0.75" header="0.3" footer="0.3"/>
  <pageSetup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6"/>
  <sheetViews>
    <sheetView showGridLines="0" tabSelected="1" workbookViewId="0">
      <pane xSplit="3" ySplit="1" topLeftCell="D2" activePane="bottomRight" state="frozen"/>
      <selection pane="topRight" activeCell="E1" sqref="E1"/>
      <selection pane="bottomLeft" activeCell="A2" sqref="A2"/>
      <selection pane="bottomRight" activeCell="C7" sqref="C7"/>
    </sheetView>
  </sheetViews>
  <sheetFormatPr defaultColWidth="8.8984375" defaultRowHeight="14.4" customHeight="1" x14ac:dyDescent="0.3"/>
  <cols>
    <col min="1" max="1" width="11.296875" style="4" customWidth="1"/>
    <col min="2" max="2" width="21.69921875" style="4" customWidth="1"/>
    <col min="3" max="3" width="18.3984375" style="4" customWidth="1"/>
    <col min="4" max="15" width="8.8984375" style="4" customWidth="1"/>
    <col min="16" max="16384" width="8.8984375" style="4"/>
  </cols>
  <sheetData>
    <row r="1" spans="1:14" ht="59.4" customHeight="1" x14ac:dyDescent="0.3">
      <c r="A1" s="69" t="s">
        <v>6</v>
      </c>
      <c r="B1" s="70" t="s">
        <v>7</v>
      </c>
      <c r="C1" s="71" t="s">
        <v>8</v>
      </c>
      <c r="D1" s="79" t="s">
        <v>9</v>
      </c>
      <c r="E1" s="80" t="s">
        <v>10</v>
      </c>
      <c r="F1" s="80" t="s">
        <v>11</v>
      </c>
      <c r="G1" s="81" t="s">
        <v>12</v>
      </c>
      <c r="H1" s="86" t="s">
        <v>13</v>
      </c>
      <c r="I1" s="87" t="s">
        <v>14</v>
      </c>
      <c r="J1" s="87" t="s">
        <v>15</v>
      </c>
      <c r="K1" s="88" t="s">
        <v>16</v>
      </c>
      <c r="L1" s="91" t="s">
        <v>17</v>
      </c>
      <c r="M1" s="92" t="s">
        <v>18</v>
      </c>
      <c r="N1" s="93" t="s">
        <v>19</v>
      </c>
    </row>
    <row r="2" spans="1:14" ht="13.6" customHeight="1" x14ac:dyDescent="0.3">
      <c r="A2" s="72">
        <f>VLOOKUP(B2,'Competitor Numbers'!$A$1:$C$100,2,FALSE)</f>
        <v>2</v>
      </c>
      <c r="B2" s="9" t="s">
        <v>33</v>
      </c>
      <c r="C2" s="73" t="s">
        <v>32</v>
      </c>
      <c r="D2" s="72">
        <v>2</v>
      </c>
      <c r="E2" s="8">
        <v>3</v>
      </c>
      <c r="F2" s="10" t="s">
        <v>132</v>
      </c>
      <c r="G2" s="82">
        <v>1</v>
      </c>
      <c r="H2" s="68">
        <v>1</v>
      </c>
      <c r="I2" s="68">
        <v>2</v>
      </c>
      <c r="J2" s="10" t="s">
        <v>161</v>
      </c>
      <c r="K2" s="82">
        <v>1</v>
      </c>
      <c r="L2" s="68">
        <v>3</v>
      </c>
      <c r="M2" s="10" t="s">
        <v>176</v>
      </c>
      <c r="N2" s="82">
        <v>1</v>
      </c>
    </row>
    <row r="3" spans="1:14" ht="13.6" customHeight="1" x14ac:dyDescent="0.3">
      <c r="A3" s="72">
        <f>VLOOKUP(B3,'Competitor Numbers'!$A$1:$C$100,2,FALSE)</f>
        <v>1</v>
      </c>
      <c r="B3" s="9" t="s">
        <v>24</v>
      </c>
      <c r="C3" s="73" t="s">
        <v>23</v>
      </c>
      <c r="D3" s="72">
        <v>1</v>
      </c>
      <c r="E3" s="8">
        <v>3</v>
      </c>
      <c r="F3" s="128" t="s">
        <v>131</v>
      </c>
      <c r="G3" s="82">
        <v>1</v>
      </c>
      <c r="H3" s="68">
        <v>1</v>
      </c>
      <c r="I3" s="68">
        <v>3</v>
      </c>
      <c r="J3" s="10" t="s">
        <v>160</v>
      </c>
      <c r="K3" s="82">
        <v>2</v>
      </c>
      <c r="L3" s="68">
        <v>4</v>
      </c>
      <c r="M3" s="10" t="s">
        <v>177</v>
      </c>
      <c r="N3" s="82">
        <v>2</v>
      </c>
    </row>
    <row r="4" spans="1:14" ht="13.6" customHeight="1" x14ac:dyDescent="0.3">
      <c r="A4" s="72">
        <f>VLOOKUP(B4,'Competitor Numbers'!$A$1:$C$100,2,FALSE)</f>
        <v>3</v>
      </c>
      <c r="B4" s="9" t="s">
        <v>39</v>
      </c>
      <c r="C4" s="73" t="s">
        <v>23</v>
      </c>
      <c r="D4" s="72">
        <v>3</v>
      </c>
      <c r="E4" s="8">
        <v>3</v>
      </c>
      <c r="F4" s="10" t="s">
        <v>133</v>
      </c>
      <c r="G4" s="82">
        <v>1</v>
      </c>
      <c r="H4" s="68">
        <v>2</v>
      </c>
      <c r="I4" s="68">
        <v>3</v>
      </c>
      <c r="J4" s="10" t="s">
        <v>166</v>
      </c>
      <c r="K4" s="82">
        <v>1</v>
      </c>
      <c r="L4" s="68">
        <v>2</v>
      </c>
      <c r="M4" s="10" t="s">
        <v>175</v>
      </c>
      <c r="N4" s="82">
        <v>3</v>
      </c>
    </row>
    <row r="5" spans="1:14" ht="13.6" customHeight="1" x14ac:dyDescent="0.3">
      <c r="A5" s="72">
        <f>VLOOKUP(B5,'Competitor Numbers'!$A$1:$C$100,2,FALSE)</f>
        <v>6</v>
      </c>
      <c r="B5" s="9" t="s">
        <v>25</v>
      </c>
      <c r="C5" s="73" t="s">
        <v>26</v>
      </c>
      <c r="D5" s="72">
        <v>2</v>
      </c>
      <c r="E5" s="8">
        <v>4</v>
      </c>
      <c r="F5" s="10" t="s">
        <v>127</v>
      </c>
      <c r="G5" s="82">
        <v>2</v>
      </c>
      <c r="H5" s="68">
        <v>1</v>
      </c>
      <c r="I5" s="68">
        <v>1</v>
      </c>
      <c r="J5" s="10" t="s">
        <v>159</v>
      </c>
      <c r="K5" s="82">
        <v>3</v>
      </c>
      <c r="L5" s="68">
        <v>5</v>
      </c>
      <c r="M5" s="10" t="s">
        <v>178</v>
      </c>
      <c r="N5" s="82">
        <v>4</v>
      </c>
    </row>
    <row r="6" spans="1:14" ht="13.6" customHeight="1" x14ac:dyDescent="0.3">
      <c r="A6" s="72">
        <f>VLOOKUP(B6,'Competitor Numbers'!$A$1:$C$100,2,FALSE)</f>
        <v>4</v>
      </c>
      <c r="B6" s="9" t="s">
        <v>45</v>
      </c>
      <c r="C6" s="73" t="s">
        <v>32</v>
      </c>
      <c r="D6" s="72">
        <v>4</v>
      </c>
      <c r="E6" s="8">
        <v>3</v>
      </c>
      <c r="F6" s="10" t="s">
        <v>135</v>
      </c>
      <c r="G6" s="82">
        <v>2</v>
      </c>
      <c r="H6" s="68">
        <v>2</v>
      </c>
      <c r="I6" s="68">
        <v>1</v>
      </c>
      <c r="J6" s="10" t="s">
        <v>164</v>
      </c>
      <c r="K6" s="82">
        <v>2</v>
      </c>
      <c r="L6" s="68">
        <v>1</v>
      </c>
      <c r="M6" s="10" t="s">
        <v>174</v>
      </c>
      <c r="N6" s="82">
        <v>5</v>
      </c>
    </row>
    <row r="7" spans="1:14" ht="13.6" customHeight="1" x14ac:dyDescent="0.3">
      <c r="A7" s="72">
        <f>VLOOKUP(B7,'Competitor Numbers'!$A$1:$C$100,2,FALSE)</f>
        <v>10</v>
      </c>
      <c r="B7" s="9" t="s">
        <v>31</v>
      </c>
      <c r="C7" s="73" t="s">
        <v>32</v>
      </c>
      <c r="D7" s="72">
        <v>1</v>
      </c>
      <c r="E7" s="8">
        <v>2</v>
      </c>
      <c r="F7" s="10" t="s">
        <v>123</v>
      </c>
      <c r="G7" s="82">
        <v>2</v>
      </c>
      <c r="H7" s="68">
        <v>1</v>
      </c>
      <c r="I7" s="68">
        <v>4</v>
      </c>
      <c r="J7" s="10" t="s">
        <v>162</v>
      </c>
      <c r="K7" s="82">
        <v>4</v>
      </c>
      <c r="L7" s="68"/>
      <c r="M7" s="10"/>
      <c r="N7" s="82"/>
    </row>
    <row r="8" spans="1:14" ht="13.6" customHeight="1" x14ac:dyDescent="0.3">
      <c r="A8" s="72">
        <f>VLOOKUP(B8,'Competitor Numbers'!$A$1:$C$100,2,FALSE)</f>
        <v>7</v>
      </c>
      <c r="B8" s="9" t="s">
        <v>40</v>
      </c>
      <c r="C8" s="73" t="s">
        <v>41</v>
      </c>
      <c r="D8" s="72">
        <v>3</v>
      </c>
      <c r="E8" s="8">
        <v>4</v>
      </c>
      <c r="F8" s="10" t="s">
        <v>128</v>
      </c>
      <c r="G8" s="82">
        <v>2</v>
      </c>
      <c r="H8" s="68">
        <v>2</v>
      </c>
      <c r="I8" s="68">
        <v>4</v>
      </c>
      <c r="J8" s="10" t="s">
        <v>167</v>
      </c>
      <c r="K8" s="82">
        <v>3</v>
      </c>
      <c r="L8" s="44"/>
      <c r="M8" s="10"/>
      <c r="N8" s="82"/>
    </row>
    <row r="9" spans="1:14" ht="13.6" customHeight="1" x14ac:dyDescent="0.3">
      <c r="A9" s="72">
        <f>VLOOKUP(B9,'Competitor Numbers'!$A$1:$C$100,2,FALSE)</f>
        <v>9</v>
      </c>
      <c r="B9" s="16" t="s">
        <v>22</v>
      </c>
      <c r="C9" s="129" t="s">
        <v>23</v>
      </c>
      <c r="D9" s="72">
        <v>4</v>
      </c>
      <c r="E9" s="8">
        <v>1</v>
      </c>
      <c r="F9" s="10" t="s">
        <v>137</v>
      </c>
      <c r="G9" s="82">
        <v>1</v>
      </c>
      <c r="H9" s="68">
        <v>2</v>
      </c>
      <c r="I9" s="68">
        <v>2</v>
      </c>
      <c r="J9" s="10" t="s">
        <v>165</v>
      </c>
      <c r="K9" s="82">
        <v>4</v>
      </c>
      <c r="L9" s="89"/>
      <c r="M9" s="10"/>
      <c r="N9" s="82"/>
    </row>
    <row r="10" spans="1:14" ht="13.6" customHeight="1" x14ac:dyDescent="0.3">
      <c r="A10" s="72">
        <f>VLOOKUP(B10,'Competitor Numbers'!$A$1:$C$100,2,FALSE)</f>
        <v>8</v>
      </c>
      <c r="B10" s="9" t="s">
        <v>46</v>
      </c>
      <c r="C10" s="73" t="s">
        <v>41</v>
      </c>
      <c r="D10" s="72">
        <v>4</v>
      </c>
      <c r="E10" s="8">
        <v>4</v>
      </c>
      <c r="F10" s="10" t="s">
        <v>138</v>
      </c>
      <c r="G10" s="82">
        <v>3</v>
      </c>
      <c r="H10" s="44">
        <v>2</v>
      </c>
      <c r="I10" s="44">
        <v>5</v>
      </c>
      <c r="J10" s="10" t="s">
        <v>168</v>
      </c>
      <c r="K10" s="82">
        <v>5</v>
      </c>
      <c r="L10" s="89"/>
      <c r="M10" s="10"/>
      <c r="N10" s="82"/>
    </row>
    <row r="11" spans="1:14" ht="13.6" customHeight="1" x14ac:dyDescent="0.3">
      <c r="A11" s="72">
        <f>VLOOKUP(B11,'Competitor Numbers'!$A$1:$C$100,2,FALSE)</f>
        <v>5</v>
      </c>
      <c r="B11" s="9" t="s">
        <v>34</v>
      </c>
      <c r="C11" s="73" t="s">
        <v>23</v>
      </c>
      <c r="D11" s="72">
        <v>1</v>
      </c>
      <c r="E11" s="8">
        <v>4</v>
      </c>
      <c r="F11" s="10" t="s">
        <v>126</v>
      </c>
      <c r="G11" s="82">
        <v>3</v>
      </c>
      <c r="H11" s="68">
        <v>1</v>
      </c>
      <c r="I11" s="68">
        <v>5</v>
      </c>
      <c r="J11" s="10" t="s">
        <v>163</v>
      </c>
      <c r="K11" s="82">
        <v>5</v>
      </c>
      <c r="L11" s="131"/>
      <c r="M11" s="10"/>
      <c r="N11" s="82"/>
    </row>
    <row r="12" spans="1:14" ht="13.6" customHeight="1" x14ac:dyDescent="0.3">
      <c r="A12" s="72">
        <f>VLOOKUP(B12,'Competitor Numbers'!$A$1:$C$100,2,FALSE)</f>
        <v>16</v>
      </c>
      <c r="B12" s="9" t="s">
        <v>43</v>
      </c>
      <c r="C12" s="73" t="s">
        <v>32</v>
      </c>
      <c r="D12" s="72">
        <v>3</v>
      </c>
      <c r="E12" s="8">
        <v>1</v>
      </c>
      <c r="F12" s="10" t="s">
        <v>122</v>
      </c>
      <c r="G12" s="82">
        <v>3</v>
      </c>
      <c r="H12" s="68"/>
      <c r="I12" s="68"/>
      <c r="J12" s="10"/>
      <c r="K12" s="82"/>
      <c r="L12" s="89"/>
      <c r="M12" s="10"/>
      <c r="N12" s="82"/>
    </row>
    <row r="13" spans="1:14" ht="13.6" customHeight="1" x14ac:dyDescent="0.3">
      <c r="A13" s="72">
        <f>VLOOKUP(B13,'Competitor Numbers'!$A$1:$C$100,2,FALSE)</f>
        <v>15</v>
      </c>
      <c r="B13" s="9" t="s">
        <v>36</v>
      </c>
      <c r="C13" s="73" t="s">
        <v>28</v>
      </c>
      <c r="D13" s="72">
        <v>2</v>
      </c>
      <c r="E13" s="8">
        <v>1</v>
      </c>
      <c r="F13" s="10" t="s">
        <v>121</v>
      </c>
      <c r="G13" s="82">
        <v>3</v>
      </c>
      <c r="H13" s="68"/>
      <c r="I13" s="68"/>
      <c r="J13" s="10"/>
      <c r="K13" s="82"/>
      <c r="L13" s="89"/>
      <c r="M13" s="10"/>
      <c r="N13" s="82"/>
    </row>
    <row r="14" spans="1:14" ht="13.6" customHeight="1" x14ac:dyDescent="0.3">
      <c r="A14" s="72">
        <f>VLOOKUP(B14,'Competitor Numbers'!$A$1:$C$100,2,FALSE)</f>
        <v>20</v>
      </c>
      <c r="B14" s="9" t="s">
        <v>42</v>
      </c>
      <c r="C14" s="73" t="s">
        <v>32</v>
      </c>
      <c r="D14" s="72">
        <v>3</v>
      </c>
      <c r="E14" s="8">
        <v>5</v>
      </c>
      <c r="F14" s="10" t="s">
        <v>130</v>
      </c>
      <c r="G14" s="82">
        <v>4</v>
      </c>
      <c r="H14" s="68"/>
      <c r="I14" s="68"/>
      <c r="J14" s="10"/>
      <c r="K14" s="82"/>
      <c r="L14" s="89"/>
      <c r="M14" s="10"/>
      <c r="N14" s="82"/>
    </row>
    <row r="15" spans="1:14" ht="13.6" customHeight="1" x14ac:dyDescent="0.3">
      <c r="A15" s="72">
        <f>VLOOKUP(B15,'Competitor Numbers'!$A$1:$C$100,2,FALSE)</f>
        <v>14</v>
      </c>
      <c r="B15" s="9" t="s">
        <v>29</v>
      </c>
      <c r="C15" s="73" t="s">
        <v>30</v>
      </c>
      <c r="D15" s="72">
        <v>1</v>
      </c>
      <c r="E15" s="8">
        <v>1</v>
      </c>
      <c r="F15" s="10" t="s">
        <v>120</v>
      </c>
      <c r="G15" s="82">
        <v>4</v>
      </c>
      <c r="H15" s="68"/>
      <c r="I15" s="68"/>
      <c r="J15" s="10"/>
      <c r="K15" s="82"/>
      <c r="L15" s="89"/>
      <c r="M15" s="10"/>
      <c r="N15" s="82"/>
    </row>
    <row r="16" spans="1:14" ht="13.6" customHeight="1" x14ac:dyDescent="0.3">
      <c r="A16" s="72">
        <f>VLOOKUP(B16,'Competitor Numbers'!$A$1:$C$100,2,FALSE)</f>
        <v>12</v>
      </c>
      <c r="B16" s="9" t="s">
        <v>44</v>
      </c>
      <c r="C16" s="73" t="s">
        <v>26</v>
      </c>
      <c r="D16" s="72">
        <v>3</v>
      </c>
      <c r="E16" s="8">
        <v>2</v>
      </c>
      <c r="F16" s="10" t="s">
        <v>125</v>
      </c>
      <c r="G16" s="82">
        <v>5</v>
      </c>
      <c r="H16" s="68"/>
      <c r="I16" s="68"/>
      <c r="J16" s="10"/>
      <c r="K16" s="82"/>
      <c r="L16" s="89"/>
      <c r="M16" s="10"/>
      <c r="N16" s="82"/>
    </row>
    <row r="17" spans="1:14" ht="13.6" customHeight="1" x14ac:dyDescent="0.3">
      <c r="A17" s="72">
        <f>VLOOKUP(B17,'Competitor Numbers'!$A$1:$C$100,2,FALSE)</f>
        <v>11</v>
      </c>
      <c r="B17" s="43" t="s">
        <v>37</v>
      </c>
      <c r="C17" s="112" t="s">
        <v>38</v>
      </c>
      <c r="D17" s="72">
        <v>2</v>
      </c>
      <c r="E17" s="8">
        <v>2</v>
      </c>
      <c r="F17" s="10" t="s">
        <v>124</v>
      </c>
      <c r="G17" s="82">
        <v>4</v>
      </c>
      <c r="H17" s="68"/>
      <c r="I17" s="68"/>
      <c r="J17" s="10"/>
      <c r="K17" s="82"/>
      <c r="L17" s="89"/>
      <c r="M17" s="10"/>
      <c r="N17" s="82"/>
    </row>
    <row r="18" spans="1:14" ht="13.6" customHeight="1" x14ac:dyDescent="0.3">
      <c r="A18" s="72">
        <f>VLOOKUP(B18,'Competitor Numbers'!$A$1:$C$100,2,FALSE)</f>
        <v>13</v>
      </c>
      <c r="B18" s="9" t="s">
        <v>20</v>
      </c>
      <c r="C18" s="73" t="s">
        <v>21</v>
      </c>
      <c r="D18" s="72">
        <v>4</v>
      </c>
      <c r="E18" s="8">
        <v>2</v>
      </c>
      <c r="F18" s="10" t="s">
        <v>136</v>
      </c>
      <c r="G18" s="82">
        <v>4</v>
      </c>
      <c r="H18" s="44"/>
      <c r="I18" s="44"/>
      <c r="J18" s="10"/>
      <c r="K18" s="82"/>
      <c r="L18" s="89"/>
      <c r="M18" s="10"/>
      <c r="N18" s="82"/>
    </row>
    <row r="19" spans="1:14" ht="13.6" customHeight="1" x14ac:dyDescent="0.3">
      <c r="A19" s="72">
        <f>VLOOKUP(B19,'Competitor Numbers'!$A$1:$C$100,2,FALSE)</f>
        <v>19</v>
      </c>
      <c r="B19" s="9" t="s">
        <v>35</v>
      </c>
      <c r="C19" s="73" t="s">
        <v>28</v>
      </c>
      <c r="D19" s="72">
        <v>2</v>
      </c>
      <c r="E19" s="8">
        <v>5</v>
      </c>
      <c r="F19" s="10" t="s">
        <v>129</v>
      </c>
      <c r="G19" s="82">
        <v>5</v>
      </c>
      <c r="H19" s="131"/>
      <c r="I19" s="133"/>
      <c r="J19" s="10"/>
      <c r="K19" s="82"/>
      <c r="L19" s="89"/>
      <c r="M19" s="10"/>
      <c r="N19" s="82"/>
    </row>
    <row r="20" spans="1:14" ht="13.6" customHeight="1" x14ac:dyDescent="0.3">
      <c r="A20" s="74">
        <f>VLOOKUP(B20,'Competitor Numbers'!$A$1:$C$100,2,FALSE)</f>
        <v>18</v>
      </c>
      <c r="B20" s="61" t="s">
        <v>27</v>
      </c>
      <c r="C20" s="75" t="s">
        <v>28</v>
      </c>
      <c r="D20" s="74">
        <v>1</v>
      </c>
      <c r="E20" s="62">
        <v>5</v>
      </c>
      <c r="F20" s="63" t="s">
        <v>134</v>
      </c>
      <c r="G20" s="83">
        <v>5</v>
      </c>
      <c r="H20" s="130"/>
      <c r="I20" s="132"/>
      <c r="J20" s="63"/>
      <c r="K20" s="83"/>
      <c r="L20" s="90"/>
      <c r="M20" s="63"/>
      <c r="N20" s="83"/>
    </row>
    <row r="21" spans="1:14" s="64" customFormat="1" ht="14.4" customHeight="1" thickBot="1" x14ac:dyDescent="0.35">
      <c r="A21" s="76"/>
      <c r="B21" s="77"/>
      <c r="C21" s="78"/>
      <c r="D21" s="84">
        <v>4</v>
      </c>
      <c r="E21" s="85">
        <v>5</v>
      </c>
      <c r="F21" s="77"/>
      <c r="G21" s="78"/>
      <c r="H21" s="76"/>
      <c r="I21" s="77"/>
      <c r="J21" s="77"/>
      <c r="K21" s="78"/>
      <c r="L21" s="76"/>
      <c r="M21" s="77"/>
      <c r="N21" s="78"/>
    </row>
    <row r="22" spans="1:14" s="64" customFormat="1" ht="14.4" customHeight="1" x14ac:dyDescent="0.3">
      <c r="A22" s="11"/>
      <c r="B22" s="11"/>
      <c r="C22" s="11"/>
      <c r="D22" s="11"/>
      <c r="E22" s="11"/>
      <c r="F22" s="11"/>
      <c r="G22" s="11"/>
      <c r="H22" s="11"/>
      <c r="I22" s="11"/>
      <c r="J22" s="11"/>
      <c r="K22" s="11"/>
      <c r="L22" s="11"/>
      <c r="M22" s="11"/>
      <c r="N22" s="11"/>
    </row>
    <row r="23" spans="1:14" s="64" customFormat="1" ht="14.4" customHeight="1" x14ac:dyDescent="0.3"/>
    <row r="24" spans="1:14" s="64" customFormat="1" ht="14.4" customHeight="1" x14ac:dyDescent="0.3"/>
    <row r="25" spans="1:14" s="64" customFormat="1" ht="14.4" customHeight="1" x14ac:dyDescent="0.3"/>
    <row r="26" spans="1:14" s="64" customFormat="1" ht="14.4" customHeight="1" x14ac:dyDescent="0.3"/>
  </sheetData>
  <autoFilter ref="A1:N21" xr:uid="{00000000-0001-0000-0100-000000000000}"/>
  <sortState xmlns:xlrd2="http://schemas.microsoft.com/office/spreadsheetml/2017/richdata2" ref="A2:O26">
    <sortCondition ref="M2:M26"/>
  </sortState>
  <pageMargins left="0.7" right="0.7" top="0.75" bottom="0.75" header="0.3" footer="0.3"/>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
  <sheetViews>
    <sheetView showGridLines="0" workbookViewId="0">
      <pane xSplit="3" ySplit="1" topLeftCell="D2" activePane="bottomRight" state="frozen"/>
      <selection pane="topRight" activeCell="E1" sqref="E1"/>
      <selection pane="bottomLeft" activeCell="A2" sqref="A2"/>
      <selection pane="bottomRight" activeCell="E20" sqref="E20"/>
    </sheetView>
  </sheetViews>
  <sheetFormatPr defaultColWidth="8.8984375" defaultRowHeight="14.4" customHeight="1" x14ac:dyDescent="0.3"/>
  <cols>
    <col min="1" max="1" width="11.296875" style="4" customWidth="1"/>
    <col min="2" max="2" width="16.69921875" style="4" customWidth="1"/>
    <col min="3" max="3" width="18.59765625" style="4" customWidth="1"/>
    <col min="4" max="11" width="8.8984375" style="4" customWidth="1"/>
    <col min="12" max="16384" width="8.8984375" style="4"/>
  </cols>
  <sheetData>
    <row r="1" spans="1:10" ht="56.5" customHeight="1" x14ac:dyDescent="0.3">
      <c r="A1" s="69" t="s">
        <v>6</v>
      </c>
      <c r="B1" s="70" t="s">
        <v>7</v>
      </c>
      <c r="C1" s="71" t="s">
        <v>8</v>
      </c>
      <c r="D1" s="79" t="s">
        <v>9</v>
      </c>
      <c r="E1" s="80" t="s">
        <v>10</v>
      </c>
      <c r="F1" s="80" t="s">
        <v>11</v>
      </c>
      <c r="G1" s="81" t="s">
        <v>12</v>
      </c>
      <c r="H1" s="91" t="s">
        <v>17</v>
      </c>
      <c r="I1" s="92" t="s">
        <v>18</v>
      </c>
      <c r="J1" s="93" t="s">
        <v>19</v>
      </c>
    </row>
    <row r="2" spans="1:10" ht="13.6" customHeight="1" x14ac:dyDescent="0.3">
      <c r="A2" s="72">
        <f>VLOOKUP(B2,'Competitor Numbers'!$A$1:$C$100,2,FALSE)</f>
        <v>30</v>
      </c>
      <c r="B2" s="9" t="s">
        <v>51</v>
      </c>
      <c r="C2" s="73" t="s">
        <v>52</v>
      </c>
      <c r="D2" s="72">
        <v>2</v>
      </c>
      <c r="E2" s="8">
        <v>3</v>
      </c>
      <c r="F2" s="10" t="s">
        <v>147</v>
      </c>
      <c r="G2" s="82">
        <v>1</v>
      </c>
      <c r="H2" s="68">
        <v>2</v>
      </c>
      <c r="I2" s="10" t="s">
        <v>170</v>
      </c>
      <c r="J2" s="82">
        <v>1</v>
      </c>
    </row>
    <row r="3" spans="1:10" ht="13.6" customHeight="1" x14ac:dyDescent="0.3">
      <c r="A3" s="72">
        <f>VLOOKUP(B3,'Competitor Numbers'!$A$1:$C$100,2,FALSE)</f>
        <v>36</v>
      </c>
      <c r="B3" s="9" t="s">
        <v>50</v>
      </c>
      <c r="C3" s="73" t="s">
        <v>32</v>
      </c>
      <c r="D3" s="72">
        <v>3</v>
      </c>
      <c r="E3" s="8">
        <v>2</v>
      </c>
      <c r="F3" s="10" t="s">
        <v>149</v>
      </c>
      <c r="G3" s="82">
        <v>1</v>
      </c>
      <c r="H3" s="68">
        <v>4</v>
      </c>
      <c r="I3" s="10" t="s">
        <v>172</v>
      </c>
      <c r="J3" s="82">
        <v>2</v>
      </c>
    </row>
    <row r="4" spans="1:10" ht="13.6" customHeight="1" x14ac:dyDescent="0.3">
      <c r="A4" s="72">
        <f>VLOOKUP(B4,'Competitor Numbers'!$A$1:$C$100,2,FALSE)</f>
        <v>34</v>
      </c>
      <c r="B4" s="9" t="s">
        <v>53</v>
      </c>
      <c r="C4" s="73" t="s">
        <v>28</v>
      </c>
      <c r="D4" s="72">
        <v>1</v>
      </c>
      <c r="E4" s="8">
        <v>5</v>
      </c>
      <c r="F4" s="10" t="s">
        <v>141</v>
      </c>
      <c r="G4" s="82">
        <v>1</v>
      </c>
      <c r="H4" s="68">
        <v>3</v>
      </c>
      <c r="I4" s="10" t="s">
        <v>171</v>
      </c>
      <c r="J4" s="82">
        <v>3</v>
      </c>
    </row>
    <row r="5" spans="1:10" ht="13.6" customHeight="1" x14ac:dyDescent="0.3">
      <c r="A5" s="72">
        <f>VLOOKUP(B5,'Competitor Numbers'!$A$1:$C$100,2,FALSE)</f>
        <v>32</v>
      </c>
      <c r="B5" s="9" t="s">
        <v>61</v>
      </c>
      <c r="C5" s="73" t="s">
        <v>32</v>
      </c>
      <c r="D5" s="72">
        <v>2</v>
      </c>
      <c r="E5" s="8">
        <v>2</v>
      </c>
      <c r="F5" s="10" t="s">
        <v>144</v>
      </c>
      <c r="G5" s="82">
        <v>2</v>
      </c>
      <c r="H5" s="68">
        <v>1</v>
      </c>
      <c r="I5" s="10" t="s">
        <v>169</v>
      </c>
      <c r="J5" s="82">
        <v>4</v>
      </c>
    </row>
    <row r="6" spans="1:10" ht="13.6" customHeight="1" x14ac:dyDescent="0.3">
      <c r="A6" s="72">
        <f>VLOOKUP(B6,'Competitor Numbers'!$A$1:$C$100,2,FALSE)</f>
        <v>33</v>
      </c>
      <c r="B6" s="9" t="s">
        <v>58</v>
      </c>
      <c r="C6" s="73" t="s">
        <v>41</v>
      </c>
      <c r="D6" s="72">
        <v>1</v>
      </c>
      <c r="E6" s="8">
        <v>4</v>
      </c>
      <c r="F6" s="10" t="s">
        <v>139</v>
      </c>
      <c r="G6" s="82">
        <v>2</v>
      </c>
      <c r="H6" s="68">
        <v>5</v>
      </c>
      <c r="I6" s="10" t="s">
        <v>173</v>
      </c>
      <c r="J6" s="82">
        <v>5</v>
      </c>
    </row>
    <row r="7" spans="1:10" ht="13.6" customHeight="1" x14ac:dyDescent="0.3">
      <c r="A7" s="72">
        <f>VLOOKUP(B7,'Competitor Numbers'!$A$1:$C$100,2,FALSE)</f>
        <v>35</v>
      </c>
      <c r="B7" s="9" t="s">
        <v>62</v>
      </c>
      <c r="C7" s="73" t="s">
        <v>32</v>
      </c>
      <c r="D7" s="72">
        <v>3</v>
      </c>
      <c r="E7" s="8">
        <v>4</v>
      </c>
      <c r="F7" s="10" t="s">
        <v>151</v>
      </c>
      <c r="G7" s="82">
        <v>2</v>
      </c>
      <c r="H7" s="44"/>
      <c r="I7" s="10"/>
      <c r="J7" s="82"/>
    </row>
    <row r="8" spans="1:10" ht="13.6" customHeight="1" x14ac:dyDescent="0.3">
      <c r="A8" s="72">
        <f>VLOOKUP(B8,'Competitor Numbers'!$A$1:$C$100,2,FALSE)</f>
        <v>31</v>
      </c>
      <c r="B8" s="9" t="s">
        <v>57</v>
      </c>
      <c r="C8" s="73" t="s">
        <v>23</v>
      </c>
      <c r="D8" s="72">
        <v>1</v>
      </c>
      <c r="E8" s="8">
        <v>3</v>
      </c>
      <c r="F8" s="10" t="s">
        <v>142</v>
      </c>
      <c r="G8" s="82">
        <v>3</v>
      </c>
      <c r="H8" s="68"/>
      <c r="I8" s="10"/>
      <c r="J8" s="82"/>
    </row>
    <row r="9" spans="1:10" ht="13.6" customHeight="1" x14ac:dyDescent="0.3">
      <c r="A9" s="72">
        <f>VLOOKUP(B9,'Competitor Numbers'!$A$1:$C$100,2,FALSE)</f>
        <v>42</v>
      </c>
      <c r="B9" s="9" t="s">
        <v>54</v>
      </c>
      <c r="C9" s="73" t="s">
        <v>28</v>
      </c>
      <c r="D9" s="72">
        <v>2</v>
      </c>
      <c r="E9" s="8">
        <v>4</v>
      </c>
      <c r="F9" s="10" t="s">
        <v>146</v>
      </c>
      <c r="G9" s="82">
        <v>3</v>
      </c>
      <c r="H9" s="68"/>
      <c r="I9" s="10"/>
      <c r="J9" s="82"/>
    </row>
    <row r="10" spans="1:10" ht="13.6" customHeight="1" x14ac:dyDescent="0.3">
      <c r="A10" s="72">
        <f>VLOOKUP(B10,'Competitor Numbers'!$A$1:$C$100,2,FALSE)</f>
        <v>37</v>
      </c>
      <c r="B10" s="9" t="s">
        <v>60</v>
      </c>
      <c r="C10" s="73" t="s">
        <v>32</v>
      </c>
      <c r="D10" s="72">
        <v>3</v>
      </c>
      <c r="E10" s="8">
        <v>3</v>
      </c>
      <c r="F10" s="10" t="s">
        <v>150</v>
      </c>
      <c r="G10" s="82">
        <v>3</v>
      </c>
      <c r="H10" s="44"/>
      <c r="I10" s="10"/>
      <c r="J10" s="82"/>
    </row>
    <row r="11" spans="1:10" ht="13.6" customHeight="1" x14ac:dyDescent="0.3">
      <c r="A11" s="72">
        <f>VLOOKUP(B11,'Competitor Numbers'!$A$1:$C$100,2,FALSE)</f>
        <v>41</v>
      </c>
      <c r="B11" s="9" t="s">
        <v>48</v>
      </c>
      <c r="C11" s="73" t="s">
        <v>49</v>
      </c>
      <c r="D11" s="72">
        <v>3</v>
      </c>
      <c r="E11" s="8">
        <v>1</v>
      </c>
      <c r="F11" s="10" t="s">
        <v>148</v>
      </c>
      <c r="G11" s="82">
        <v>4</v>
      </c>
      <c r="H11" s="44"/>
      <c r="I11" s="10"/>
      <c r="J11" s="82"/>
    </row>
    <row r="12" spans="1:10" ht="13.6" customHeight="1" x14ac:dyDescent="0.3">
      <c r="A12" s="72">
        <f>VLOOKUP(B12,'Competitor Numbers'!$A$1:$C$100,2,FALSE)</f>
        <v>39</v>
      </c>
      <c r="B12" s="9" t="s">
        <v>59</v>
      </c>
      <c r="C12" s="73" t="s">
        <v>23</v>
      </c>
      <c r="D12" s="72">
        <v>1</v>
      </c>
      <c r="E12" s="8">
        <v>1</v>
      </c>
      <c r="F12" s="10" t="s">
        <v>143</v>
      </c>
      <c r="G12" s="82">
        <v>4</v>
      </c>
      <c r="H12" s="68"/>
      <c r="I12" s="10"/>
      <c r="J12" s="82"/>
    </row>
    <row r="13" spans="1:10" ht="13.6" customHeight="1" x14ac:dyDescent="0.3">
      <c r="A13" s="72">
        <f>VLOOKUP(B13,'Competitor Numbers'!$A$1:$C$100,2,FALSE)</f>
        <v>40</v>
      </c>
      <c r="B13" s="9" t="s">
        <v>55</v>
      </c>
      <c r="C13" s="73" t="s">
        <v>21</v>
      </c>
      <c r="D13" s="72">
        <v>2</v>
      </c>
      <c r="E13" s="8">
        <v>1</v>
      </c>
      <c r="F13" s="10" t="s">
        <v>145</v>
      </c>
      <c r="G13" s="82">
        <v>4</v>
      </c>
      <c r="H13" s="131"/>
      <c r="I13" s="10"/>
      <c r="J13" s="82"/>
    </row>
    <row r="14" spans="1:10" ht="13.6" customHeight="1" x14ac:dyDescent="0.3">
      <c r="A14" s="72">
        <f>VLOOKUP(B14,'Competitor Numbers'!$A$1:$C$100,2,FALSE)</f>
        <v>38</v>
      </c>
      <c r="B14" s="9" t="s">
        <v>56</v>
      </c>
      <c r="C14" s="73" t="s">
        <v>32</v>
      </c>
      <c r="D14" s="72">
        <v>1</v>
      </c>
      <c r="E14" s="8">
        <v>2</v>
      </c>
      <c r="F14" s="10" t="s">
        <v>140</v>
      </c>
      <c r="G14" s="82">
        <v>5</v>
      </c>
      <c r="H14" s="131"/>
      <c r="I14" s="10"/>
      <c r="J14" s="82"/>
    </row>
    <row r="15" spans="1:10" ht="13.6" customHeight="1" x14ac:dyDescent="0.3">
      <c r="A15" s="94"/>
      <c r="B15" s="46"/>
      <c r="C15" s="95"/>
      <c r="D15" s="94">
        <v>2</v>
      </c>
      <c r="E15" s="47">
        <v>5</v>
      </c>
      <c r="F15" s="46"/>
      <c r="G15" s="95"/>
      <c r="H15" s="131"/>
      <c r="I15" s="46"/>
      <c r="J15" s="95"/>
    </row>
    <row r="16" spans="1:10" ht="14.4" customHeight="1" thickBot="1" x14ac:dyDescent="0.35">
      <c r="A16" s="96"/>
      <c r="B16" s="97"/>
      <c r="C16" s="98"/>
      <c r="D16" s="96">
        <v>3</v>
      </c>
      <c r="E16" s="99">
        <v>5</v>
      </c>
      <c r="F16" s="97"/>
      <c r="G16" s="98"/>
      <c r="H16" s="101"/>
      <c r="I16" s="97"/>
      <c r="J16" s="98"/>
    </row>
  </sheetData>
  <sortState xmlns:xlrd2="http://schemas.microsoft.com/office/spreadsheetml/2017/richdata2" ref="A2:J16">
    <sortCondition ref="I2:I16"/>
  </sortState>
  <pageMargins left="0.7" right="0.7" top="0.75" bottom="0.75" header="0.3" footer="0.3"/>
  <pageSetup orientation="portrait"/>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
  <sheetViews>
    <sheetView showGridLines="0" workbookViewId="0">
      <selection activeCell="A7" sqref="A7"/>
    </sheetView>
  </sheetViews>
  <sheetFormatPr defaultColWidth="8.8984375" defaultRowHeight="14.4" customHeight="1" x14ac:dyDescent="0.3"/>
  <cols>
    <col min="1" max="1" width="12.296875" style="4" customWidth="1"/>
    <col min="2" max="2" width="18.296875" style="4" customWidth="1"/>
    <col min="3" max="3" width="18.09765625" style="4" customWidth="1"/>
    <col min="4" max="4" width="9.296875" style="4" customWidth="1"/>
    <col min="5" max="7" width="8.8984375" style="4" customWidth="1"/>
    <col min="8" max="16384" width="8.8984375" style="4"/>
  </cols>
  <sheetData>
    <row r="1" spans="1:6" ht="48.05" customHeight="1" x14ac:dyDescent="0.3">
      <c r="A1" s="40" t="s">
        <v>6</v>
      </c>
      <c r="B1" s="41" t="s">
        <v>7</v>
      </c>
      <c r="C1" s="41" t="s">
        <v>8</v>
      </c>
      <c r="D1" s="42" t="s">
        <v>17</v>
      </c>
      <c r="E1" s="42" t="s">
        <v>18</v>
      </c>
      <c r="F1" s="42" t="s">
        <v>19</v>
      </c>
    </row>
    <row r="2" spans="1:6" ht="13.6" customHeight="1" x14ac:dyDescent="0.3">
      <c r="A2" s="8">
        <f>VLOOKUP(B2,'Competitor Numbers'!$A$1:$C$100,2,FALSE)</f>
        <v>10</v>
      </c>
      <c r="B2" s="43" t="s">
        <v>31</v>
      </c>
      <c r="C2" s="43" t="s">
        <v>32</v>
      </c>
      <c r="D2" s="44">
        <v>1</v>
      </c>
      <c r="E2" s="44" t="s">
        <v>155</v>
      </c>
      <c r="F2" s="44">
        <v>1</v>
      </c>
    </row>
    <row r="3" spans="1:6" ht="13.6" customHeight="1" x14ac:dyDescent="0.3">
      <c r="A3" s="8">
        <f>VLOOKUP(B3,'Competitor Numbers'!$A$1:$C$100,2,FALSE)</f>
        <v>2</v>
      </c>
      <c r="B3" s="43" t="s">
        <v>33</v>
      </c>
      <c r="C3" s="43" t="s">
        <v>32</v>
      </c>
      <c r="D3" s="44">
        <v>4</v>
      </c>
      <c r="E3" s="44" t="s">
        <v>157</v>
      </c>
      <c r="F3" s="44">
        <v>2</v>
      </c>
    </row>
    <row r="4" spans="1:6" ht="13.6" customHeight="1" x14ac:dyDescent="0.3">
      <c r="A4" s="8">
        <f>VLOOKUP(B4,'Competitor Numbers'!$A$1:$C$100,2,FALSE)</f>
        <v>13</v>
      </c>
      <c r="B4" s="43" t="s">
        <v>20</v>
      </c>
      <c r="C4" s="43" t="s">
        <v>21</v>
      </c>
      <c r="D4" s="44">
        <v>3</v>
      </c>
      <c r="E4" s="44" t="s">
        <v>156</v>
      </c>
      <c r="F4" s="44">
        <v>3</v>
      </c>
    </row>
    <row r="5" spans="1:6" ht="13.6" customHeight="1" x14ac:dyDescent="0.3">
      <c r="A5" s="8">
        <f>VLOOKUP(B5,'Competitor Numbers'!$A$1:$C$100,2,FALSE)</f>
        <v>1</v>
      </c>
      <c r="B5" s="43" t="s">
        <v>24</v>
      </c>
      <c r="C5" s="43" t="s">
        <v>23</v>
      </c>
      <c r="D5" s="44">
        <v>2</v>
      </c>
      <c r="E5" s="44" t="s">
        <v>158</v>
      </c>
      <c r="F5" s="44"/>
    </row>
  </sheetData>
  <sortState xmlns:xlrd2="http://schemas.microsoft.com/office/spreadsheetml/2017/richdata2" ref="A2:F5">
    <sortCondition ref="E2:E5"/>
  </sortState>
  <pageMargins left="0.7" right="0.7" top="0.75" bottom="0.75" header="0.3" footer="0.3"/>
  <pageSetup orientation="portrait"/>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showGridLines="0" workbookViewId="0">
      <selection activeCell="A5" sqref="A5"/>
    </sheetView>
  </sheetViews>
  <sheetFormatPr defaultColWidth="8.8984375" defaultRowHeight="14.4" customHeight="1" x14ac:dyDescent="0.3"/>
  <cols>
    <col min="1" max="1" width="14.3984375" style="4" customWidth="1"/>
    <col min="2" max="2" width="19.8984375" style="4" customWidth="1"/>
    <col min="3" max="3" width="18.296875" style="4" customWidth="1"/>
    <col min="4" max="4" width="9.59765625" style="4" customWidth="1"/>
    <col min="5" max="5" width="8.8984375" style="4" customWidth="1"/>
    <col min="6" max="16384" width="8.8984375" style="4"/>
  </cols>
  <sheetData>
    <row r="1" spans="1:6" ht="54.55" customHeight="1" x14ac:dyDescent="0.3">
      <c r="A1" s="40" t="s">
        <v>6</v>
      </c>
      <c r="B1" s="41" t="s">
        <v>7</v>
      </c>
      <c r="C1" s="41" t="s">
        <v>8</v>
      </c>
      <c r="D1" s="42" t="s">
        <v>17</v>
      </c>
      <c r="E1" s="42" t="s">
        <v>18</v>
      </c>
      <c r="F1" s="42" t="s">
        <v>19</v>
      </c>
    </row>
    <row r="2" spans="1:6" ht="13.6" customHeight="1" x14ac:dyDescent="0.3">
      <c r="A2" s="8">
        <f>VLOOKUP(B2,'Competitor Numbers'!$A$1:$C$100,2,FALSE)</f>
        <v>38</v>
      </c>
      <c r="B2" s="43" t="s">
        <v>56</v>
      </c>
      <c r="C2" s="49" t="s">
        <v>32</v>
      </c>
      <c r="D2" s="44">
        <v>3</v>
      </c>
      <c r="E2" s="48" t="s">
        <v>153</v>
      </c>
      <c r="F2" s="48">
        <v>1</v>
      </c>
    </row>
    <row r="3" spans="1:6" ht="13.6" customHeight="1" x14ac:dyDescent="0.3">
      <c r="A3" s="8">
        <f>VLOOKUP(B3,'Competitor Numbers'!$A$1:$C$100,2,FALSE)</f>
        <v>43</v>
      </c>
      <c r="B3" s="51" t="s">
        <v>65</v>
      </c>
      <c r="C3" s="50" t="s">
        <v>23</v>
      </c>
      <c r="D3" s="44">
        <v>2</v>
      </c>
      <c r="E3" s="48" t="s">
        <v>154</v>
      </c>
      <c r="F3" s="48">
        <v>2</v>
      </c>
    </row>
    <row r="4" spans="1:6" ht="13.6" customHeight="1" x14ac:dyDescent="0.3">
      <c r="A4" s="8">
        <f>VLOOKUP(B4,'Competitor Numbers'!$A$1:$C$100,2,FALSE)</f>
        <v>32</v>
      </c>
      <c r="B4" s="43" t="s">
        <v>61</v>
      </c>
      <c r="C4" s="49" t="s">
        <v>32</v>
      </c>
      <c r="D4" s="44">
        <v>4</v>
      </c>
      <c r="E4" s="48" t="s">
        <v>152</v>
      </c>
      <c r="F4" s="48">
        <v>3</v>
      </c>
    </row>
  </sheetData>
  <sortState xmlns:xlrd2="http://schemas.microsoft.com/office/spreadsheetml/2017/richdata2" ref="A2:F4">
    <sortCondition ref="E2:E4"/>
  </sortState>
  <pageMargins left="0.7" right="0.7" top="0.75" bottom="0.75" header="0.3" footer="0.3"/>
  <pageSetup orientation="portrait"/>
  <headerFoot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1"/>
  <sheetViews>
    <sheetView showGridLines="0" workbookViewId="0">
      <pane xSplit="3" ySplit="1" topLeftCell="D2" activePane="bottomRight" state="frozen"/>
      <selection pane="topRight" activeCell="E1" sqref="E1"/>
      <selection pane="bottomLeft" activeCell="A2" sqref="A2"/>
      <selection pane="bottomRight" activeCell="J12" sqref="J12"/>
    </sheetView>
  </sheetViews>
  <sheetFormatPr defaultColWidth="8.8984375" defaultRowHeight="14.4" customHeight="1" x14ac:dyDescent="0.3"/>
  <cols>
    <col min="1" max="1" width="11" style="4" customWidth="1"/>
    <col min="2" max="2" width="21.69921875" style="4" customWidth="1"/>
    <col min="3" max="3" width="17.8984375" style="4" customWidth="1"/>
    <col min="4" max="11" width="8.8984375" style="4" customWidth="1"/>
    <col min="12" max="16384" width="8.8984375" style="4"/>
  </cols>
  <sheetData>
    <row r="1" spans="1:10" ht="66.05" customHeight="1" x14ac:dyDescent="0.3">
      <c r="A1" s="69" t="s">
        <v>6</v>
      </c>
      <c r="B1" s="70" t="s">
        <v>7</v>
      </c>
      <c r="C1" s="71" t="s">
        <v>8</v>
      </c>
      <c r="D1" s="79" t="s">
        <v>9</v>
      </c>
      <c r="E1" s="80" t="s">
        <v>10</v>
      </c>
      <c r="F1" s="80" t="s">
        <v>11</v>
      </c>
      <c r="G1" s="81" t="s">
        <v>12</v>
      </c>
      <c r="H1" s="91" t="s">
        <v>17</v>
      </c>
      <c r="I1" s="92" t="s">
        <v>18</v>
      </c>
      <c r="J1" s="93" t="s">
        <v>19</v>
      </c>
    </row>
    <row r="2" spans="1:10" ht="13.6" customHeight="1" x14ac:dyDescent="0.3">
      <c r="A2" s="72">
        <f>VLOOKUP(B2,'Competitor Numbers'!$A$1:$C$100,2,FALSE)</f>
        <v>1</v>
      </c>
      <c r="B2" s="9" t="s">
        <v>24</v>
      </c>
      <c r="C2" s="73" t="s">
        <v>23</v>
      </c>
      <c r="D2" s="72">
        <v>1</v>
      </c>
      <c r="E2" s="8">
        <v>2</v>
      </c>
      <c r="F2" s="10" t="s">
        <v>180</v>
      </c>
      <c r="G2" s="82">
        <v>1</v>
      </c>
      <c r="H2" s="68">
        <v>3</v>
      </c>
      <c r="I2" s="10" t="s">
        <v>191</v>
      </c>
      <c r="J2" s="82">
        <v>1</v>
      </c>
    </row>
    <row r="3" spans="1:10" ht="13.6" customHeight="1" x14ac:dyDescent="0.3">
      <c r="A3" s="72">
        <f>VLOOKUP(B3,'Competitor Numbers'!$A$1:$C$100,2,FALSE)</f>
        <v>3</v>
      </c>
      <c r="B3" s="9" t="s">
        <v>39</v>
      </c>
      <c r="C3" s="73" t="s">
        <v>23</v>
      </c>
      <c r="D3" s="72">
        <v>1</v>
      </c>
      <c r="E3" s="8">
        <v>2</v>
      </c>
      <c r="F3" s="10" t="s">
        <v>180</v>
      </c>
      <c r="G3" s="82">
        <v>1</v>
      </c>
      <c r="H3" s="68">
        <v>3</v>
      </c>
      <c r="I3" s="10" t="s">
        <v>191</v>
      </c>
      <c r="J3" s="82">
        <v>1</v>
      </c>
    </row>
    <row r="4" spans="1:10" ht="13.6" customHeight="1" x14ac:dyDescent="0.3">
      <c r="A4" s="72">
        <f>VLOOKUP(B4,'Competitor Numbers'!$A$1:$C$100,2,FALSE)</f>
        <v>2</v>
      </c>
      <c r="B4" s="9" t="s">
        <v>33</v>
      </c>
      <c r="C4" s="73" t="s">
        <v>32</v>
      </c>
      <c r="D4" s="105">
        <v>2</v>
      </c>
      <c r="E4" s="53">
        <v>2</v>
      </c>
      <c r="F4" s="54" t="s">
        <v>183</v>
      </c>
      <c r="G4" s="106">
        <v>1</v>
      </c>
      <c r="H4" s="68">
        <v>2</v>
      </c>
      <c r="I4" s="54" t="s">
        <v>190</v>
      </c>
      <c r="J4" s="106">
        <v>2</v>
      </c>
    </row>
    <row r="5" spans="1:10" ht="13.6" customHeight="1" x14ac:dyDescent="0.3">
      <c r="A5" s="72">
        <f>VLOOKUP(B5,'Competitor Numbers'!$A$1:$C$100,2,FALSE)</f>
        <v>10</v>
      </c>
      <c r="B5" s="9" t="s">
        <v>31</v>
      </c>
      <c r="C5" s="73" t="s">
        <v>32</v>
      </c>
      <c r="D5" s="72">
        <v>2</v>
      </c>
      <c r="E5" s="8">
        <v>2</v>
      </c>
      <c r="F5" s="10" t="s">
        <v>183</v>
      </c>
      <c r="G5" s="82">
        <v>1</v>
      </c>
      <c r="H5" s="68">
        <v>2</v>
      </c>
      <c r="I5" s="10" t="s">
        <v>190</v>
      </c>
      <c r="J5" s="82">
        <v>2</v>
      </c>
    </row>
    <row r="6" spans="1:10" ht="13.6" customHeight="1" x14ac:dyDescent="0.3">
      <c r="A6" s="72">
        <f>VLOOKUP(B6,'Competitor Numbers'!$A$1:$C$100,2,FALSE)</f>
        <v>7</v>
      </c>
      <c r="B6" s="9" t="s">
        <v>40</v>
      </c>
      <c r="C6" s="73" t="s">
        <v>41</v>
      </c>
      <c r="D6" s="72">
        <v>1</v>
      </c>
      <c r="E6" s="8">
        <v>3</v>
      </c>
      <c r="F6" s="10" t="s">
        <v>181</v>
      </c>
      <c r="G6" s="82">
        <v>2</v>
      </c>
      <c r="H6" s="68">
        <v>4</v>
      </c>
      <c r="I6" s="10" t="s">
        <v>192</v>
      </c>
      <c r="J6" s="82">
        <v>3</v>
      </c>
    </row>
    <row r="7" spans="1:10" ht="13.6" customHeight="1" x14ac:dyDescent="0.3">
      <c r="A7" s="72">
        <f>VLOOKUP(B7,'Competitor Numbers'!$A$1:$C$100,2,FALSE)</f>
        <v>8</v>
      </c>
      <c r="B7" s="9" t="s">
        <v>46</v>
      </c>
      <c r="C7" s="73" t="s">
        <v>41</v>
      </c>
      <c r="D7" s="72">
        <v>1</v>
      </c>
      <c r="E7" s="8">
        <v>3</v>
      </c>
      <c r="F7" s="10" t="s">
        <v>181</v>
      </c>
      <c r="G7" s="82">
        <v>2</v>
      </c>
      <c r="H7" s="68">
        <v>4</v>
      </c>
      <c r="I7" s="10" t="s">
        <v>192</v>
      </c>
      <c r="J7" s="82">
        <v>3</v>
      </c>
    </row>
    <row r="8" spans="1:10" ht="13.6" customHeight="1" x14ac:dyDescent="0.3">
      <c r="A8" s="72">
        <f>VLOOKUP(B8,'Competitor Numbers'!$A$1:$C$100,2,FALSE)</f>
        <v>20</v>
      </c>
      <c r="B8" s="9" t="s">
        <v>42</v>
      </c>
      <c r="C8" s="73" t="s">
        <v>32</v>
      </c>
      <c r="D8" s="72">
        <v>2</v>
      </c>
      <c r="E8" s="8">
        <v>3</v>
      </c>
      <c r="F8" s="10" t="s">
        <v>184</v>
      </c>
      <c r="G8" s="82">
        <v>2</v>
      </c>
      <c r="H8" s="68">
        <v>1</v>
      </c>
      <c r="I8" s="10" t="s">
        <v>189</v>
      </c>
      <c r="J8" s="82">
        <v>4</v>
      </c>
    </row>
    <row r="9" spans="1:10" ht="13.6" customHeight="1" x14ac:dyDescent="0.3">
      <c r="A9" s="72">
        <f>VLOOKUP(B9,'Competitor Numbers'!$A$1:$C$100,2,FALSE)</f>
        <v>16</v>
      </c>
      <c r="B9" s="9" t="s">
        <v>43</v>
      </c>
      <c r="C9" s="73" t="s">
        <v>32</v>
      </c>
      <c r="D9" s="72">
        <v>2</v>
      </c>
      <c r="E9" s="8">
        <v>3</v>
      </c>
      <c r="F9" s="10" t="s">
        <v>184</v>
      </c>
      <c r="G9" s="82">
        <v>2</v>
      </c>
      <c r="H9" s="68">
        <v>1</v>
      </c>
      <c r="I9" s="10" t="s">
        <v>189</v>
      </c>
      <c r="J9" s="82">
        <v>4</v>
      </c>
    </row>
    <row r="10" spans="1:10" ht="13.6" customHeight="1" x14ac:dyDescent="0.3">
      <c r="A10" s="72">
        <f>VLOOKUP(B10,'Competitor Numbers'!$A$1:$C$100,2,FALSE)</f>
        <v>15</v>
      </c>
      <c r="B10" s="9" t="s">
        <v>36</v>
      </c>
      <c r="C10" s="73" t="s">
        <v>28</v>
      </c>
      <c r="D10" s="105">
        <v>2</v>
      </c>
      <c r="E10" s="53">
        <v>1</v>
      </c>
      <c r="F10" s="54" t="s">
        <v>182</v>
      </c>
      <c r="G10" s="106">
        <v>3</v>
      </c>
      <c r="H10" s="57">
        <v>5</v>
      </c>
      <c r="I10" s="54" t="s">
        <v>193</v>
      </c>
      <c r="J10" s="106">
        <v>5</v>
      </c>
    </row>
    <row r="11" spans="1:10" ht="13.6" customHeight="1" x14ac:dyDescent="0.3">
      <c r="A11" s="72">
        <f>VLOOKUP(B11,'Competitor Numbers'!$A$1:$C$100,2,FALSE)</f>
        <v>17</v>
      </c>
      <c r="B11" s="9" t="s">
        <v>67</v>
      </c>
      <c r="C11" s="73" t="s">
        <v>28</v>
      </c>
      <c r="D11" s="105">
        <v>2</v>
      </c>
      <c r="E11" s="53">
        <v>1</v>
      </c>
      <c r="F11" s="54" t="s">
        <v>182</v>
      </c>
      <c r="G11" s="106">
        <v>3</v>
      </c>
      <c r="H11" s="57">
        <v>5</v>
      </c>
      <c r="I11" s="54" t="s">
        <v>193</v>
      </c>
      <c r="J11" s="106">
        <v>5</v>
      </c>
    </row>
    <row r="12" spans="1:10" ht="13.6" customHeight="1" x14ac:dyDescent="0.3">
      <c r="A12" s="72">
        <f>VLOOKUP(B12,'Competitor Numbers'!$A$1:$C$100,2,FALSE)</f>
        <v>18</v>
      </c>
      <c r="B12" s="9" t="s">
        <v>27</v>
      </c>
      <c r="C12" s="73" t="s">
        <v>28</v>
      </c>
      <c r="D12" s="105">
        <v>1</v>
      </c>
      <c r="E12" s="53">
        <v>1</v>
      </c>
      <c r="F12" s="54" t="s">
        <v>179</v>
      </c>
      <c r="G12" s="106">
        <v>3</v>
      </c>
      <c r="H12" s="68"/>
      <c r="I12" s="54"/>
      <c r="J12" s="106"/>
    </row>
    <row r="13" spans="1:10" ht="13.6" customHeight="1" x14ac:dyDescent="0.3">
      <c r="A13" s="72">
        <f>VLOOKUP(B13,'Competitor Numbers'!$A$1:$C$100,2,FALSE)</f>
        <v>19</v>
      </c>
      <c r="B13" s="9" t="s">
        <v>35</v>
      </c>
      <c r="C13" s="73" t="s">
        <v>28</v>
      </c>
      <c r="D13" s="105">
        <v>1</v>
      </c>
      <c r="E13" s="53">
        <v>1</v>
      </c>
      <c r="F13" s="54" t="s">
        <v>179</v>
      </c>
      <c r="G13" s="106">
        <v>3</v>
      </c>
      <c r="H13" s="68"/>
      <c r="I13" s="54"/>
      <c r="J13" s="106"/>
    </row>
    <row r="14" spans="1:10" ht="13.6" customHeight="1" x14ac:dyDescent="0.3">
      <c r="A14" s="94"/>
      <c r="B14" s="52"/>
      <c r="C14" s="102"/>
      <c r="D14" s="94">
        <v>1</v>
      </c>
      <c r="E14" s="47">
        <v>4</v>
      </c>
      <c r="F14" s="46"/>
      <c r="G14" s="95"/>
      <c r="H14" s="68"/>
      <c r="I14" s="46"/>
      <c r="J14" s="95"/>
    </row>
    <row r="15" spans="1:10" ht="13.6" customHeight="1" x14ac:dyDescent="0.3">
      <c r="A15" s="94"/>
      <c r="B15" s="52"/>
      <c r="C15" s="102"/>
      <c r="D15" s="94">
        <v>1</v>
      </c>
      <c r="E15" s="47">
        <v>4</v>
      </c>
      <c r="F15" s="46"/>
      <c r="G15" s="95"/>
      <c r="H15" s="68"/>
      <c r="I15" s="46"/>
      <c r="J15" s="95"/>
    </row>
    <row r="16" spans="1:10" ht="14.4" customHeight="1" x14ac:dyDescent="0.3">
      <c r="A16" s="94"/>
      <c r="B16" s="52"/>
      <c r="C16" s="102"/>
      <c r="D16" s="94">
        <v>1</v>
      </c>
      <c r="E16" s="47">
        <v>5</v>
      </c>
      <c r="F16" s="46"/>
      <c r="G16" s="95"/>
      <c r="H16" s="131"/>
      <c r="I16" s="46"/>
      <c r="J16" s="95"/>
    </row>
    <row r="17" spans="1:10" ht="14.4" customHeight="1" x14ac:dyDescent="0.3">
      <c r="A17" s="94"/>
      <c r="B17" s="52"/>
      <c r="C17" s="102"/>
      <c r="D17" s="94">
        <v>1</v>
      </c>
      <c r="E17" s="47">
        <v>5</v>
      </c>
      <c r="F17" s="46"/>
      <c r="G17" s="95"/>
      <c r="H17" s="131"/>
      <c r="I17" s="46"/>
      <c r="J17" s="95"/>
    </row>
    <row r="18" spans="1:10" ht="14.4" customHeight="1" x14ac:dyDescent="0.3">
      <c r="A18" s="94"/>
      <c r="B18" s="52"/>
      <c r="C18" s="102"/>
      <c r="D18" s="94">
        <v>2</v>
      </c>
      <c r="E18" s="47">
        <v>4</v>
      </c>
      <c r="F18" s="46"/>
      <c r="G18" s="95"/>
      <c r="H18" s="100"/>
      <c r="I18" s="46"/>
      <c r="J18" s="95"/>
    </row>
    <row r="19" spans="1:10" ht="14.4" customHeight="1" x14ac:dyDescent="0.3">
      <c r="A19" s="94"/>
      <c r="B19" s="52"/>
      <c r="C19" s="102"/>
      <c r="D19" s="94">
        <v>2</v>
      </c>
      <c r="E19" s="47">
        <v>4</v>
      </c>
      <c r="F19" s="46"/>
      <c r="G19" s="95"/>
      <c r="H19" s="100"/>
      <c r="I19" s="46"/>
      <c r="J19" s="95"/>
    </row>
    <row r="20" spans="1:10" ht="14.4" customHeight="1" x14ac:dyDescent="0.3">
      <c r="A20" s="94"/>
      <c r="B20" s="52"/>
      <c r="C20" s="102"/>
      <c r="D20" s="94">
        <v>2</v>
      </c>
      <c r="E20" s="47">
        <v>5</v>
      </c>
      <c r="F20" s="46"/>
      <c r="G20" s="95"/>
      <c r="H20" s="100"/>
      <c r="I20" s="46"/>
      <c r="J20" s="95"/>
    </row>
    <row r="21" spans="1:10" ht="14.4" customHeight="1" thickBot="1" x14ac:dyDescent="0.35">
      <c r="A21" s="96"/>
      <c r="B21" s="103"/>
      <c r="C21" s="104"/>
      <c r="D21" s="96">
        <v>2</v>
      </c>
      <c r="E21" s="99">
        <v>5</v>
      </c>
      <c r="F21" s="97"/>
      <c r="G21" s="98"/>
      <c r="H21" s="101"/>
      <c r="I21" s="97"/>
      <c r="J21" s="98"/>
    </row>
  </sheetData>
  <sortState xmlns:xlrd2="http://schemas.microsoft.com/office/spreadsheetml/2017/richdata2" ref="A2:J21">
    <sortCondition ref="I2:I21"/>
  </sortState>
  <pageMargins left="0.7" right="0.7" top="0.75" bottom="0.75" header="0.3" footer="0.3"/>
  <pageSetup orientation="portrait"/>
  <headerFoot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
  <sheetViews>
    <sheetView showGridLines="0" workbookViewId="0"/>
  </sheetViews>
  <sheetFormatPr defaultColWidth="8.8984375" defaultRowHeight="14.4" customHeight="1" x14ac:dyDescent="0.3"/>
  <cols>
    <col min="1" max="1" width="11.3984375" style="4" customWidth="1"/>
    <col min="2" max="2" width="15.3984375" style="4" customWidth="1"/>
    <col min="3" max="3" width="17.59765625" style="4" customWidth="1"/>
    <col min="4" max="7" width="8.8984375" style="4" customWidth="1"/>
    <col min="8" max="16384" width="8.8984375" style="4"/>
  </cols>
  <sheetData>
    <row r="1" spans="1:6" ht="52.5" customHeight="1" x14ac:dyDescent="0.3">
      <c r="A1" s="5" t="s">
        <v>6</v>
      </c>
      <c r="B1" s="6" t="s">
        <v>7</v>
      </c>
      <c r="C1" s="6" t="s">
        <v>8</v>
      </c>
      <c r="D1" s="7" t="s">
        <v>17</v>
      </c>
      <c r="E1" s="7" t="s">
        <v>18</v>
      </c>
      <c r="F1" s="7" t="s">
        <v>19</v>
      </c>
    </row>
    <row r="2" spans="1:6" ht="13.6" customHeight="1" x14ac:dyDescent="0.3">
      <c r="A2" s="8">
        <f>VLOOKUP(B2,'Competitor Numbers'!$A$1:$C$100,2,FALSE)</f>
        <v>32</v>
      </c>
      <c r="B2" s="9" t="s">
        <v>61</v>
      </c>
      <c r="C2" s="9" t="s">
        <v>32</v>
      </c>
      <c r="D2" s="8">
        <v>3</v>
      </c>
      <c r="E2" s="10" t="s">
        <v>187</v>
      </c>
      <c r="F2" s="10">
        <v>1</v>
      </c>
    </row>
    <row r="3" spans="1:6" ht="13.6" customHeight="1" x14ac:dyDescent="0.3">
      <c r="A3" s="8">
        <f>VLOOKUP(B3,'Competitor Numbers'!$A$1:$C$100,2,FALSE)</f>
        <v>36</v>
      </c>
      <c r="B3" s="9" t="s">
        <v>50</v>
      </c>
      <c r="C3" s="9" t="s">
        <v>32</v>
      </c>
      <c r="D3" s="8">
        <v>3</v>
      </c>
      <c r="E3" s="10" t="s">
        <v>187</v>
      </c>
      <c r="F3" s="10">
        <v>1</v>
      </c>
    </row>
    <row r="4" spans="1:6" ht="13.6" customHeight="1" x14ac:dyDescent="0.3">
      <c r="A4" s="8">
        <f>VLOOKUP(B4,'Competitor Numbers'!$A$1:$C$100,2,FALSE)</f>
        <v>35</v>
      </c>
      <c r="B4" s="9" t="s">
        <v>62</v>
      </c>
      <c r="C4" s="9" t="s">
        <v>32</v>
      </c>
      <c r="D4" s="8">
        <v>2</v>
      </c>
      <c r="E4" s="10" t="s">
        <v>186</v>
      </c>
      <c r="F4" s="10">
        <v>2</v>
      </c>
    </row>
    <row r="5" spans="1:6" ht="13.6" customHeight="1" x14ac:dyDescent="0.3">
      <c r="A5" s="8">
        <f>VLOOKUP(B5,'Competitor Numbers'!$A$1:$C$100,2,FALSE)</f>
        <v>37</v>
      </c>
      <c r="B5" s="9" t="s">
        <v>60</v>
      </c>
      <c r="C5" s="9" t="s">
        <v>32</v>
      </c>
      <c r="D5" s="8">
        <v>2</v>
      </c>
      <c r="E5" s="10" t="s">
        <v>186</v>
      </c>
      <c r="F5" s="10">
        <v>2</v>
      </c>
    </row>
    <row r="6" spans="1:6" ht="13.6" customHeight="1" x14ac:dyDescent="0.3">
      <c r="A6" s="8">
        <f>VLOOKUP(B6,'Competitor Numbers'!$A$1:$C$100,2,FALSE)</f>
        <v>42</v>
      </c>
      <c r="B6" s="9" t="s">
        <v>54</v>
      </c>
      <c r="C6" s="9" t="s">
        <v>28</v>
      </c>
      <c r="D6" s="8">
        <v>1</v>
      </c>
      <c r="E6" s="10" t="s">
        <v>185</v>
      </c>
      <c r="F6" s="10">
        <v>3</v>
      </c>
    </row>
    <row r="7" spans="1:6" ht="13.6" customHeight="1" x14ac:dyDescent="0.3">
      <c r="A7" s="8">
        <f>VLOOKUP(B7,'Competitor Numbers'!$A$1:$C$100,2,FALSE)</f>
        <v>34</v>
      </c>
      <c r="B7" s="9" t="s">
        <v>53</v>
      </c>
      <c r="C7" s="9" t="s">
        <v>28</v>
      </c>
      <c r="D7" s="8">
        <v>1</v>
      </c>
      <c r="E7" s="10" t="s">
        <v>185</v>
      </c>
      <c r="F7" s="10">
        <v>3</v>
      </c>
    </row>
    <row r="8" spans="1:6" ht="13.6" customHeight="1" x14ac:dyDescent="0.3">
      <c r="A8" s="8">
        <f>VLOOKUP(B8,'Competitor Numbers'!$A$1:$C$100,2,FALSE)</f>
        <v>31</v>
      </c>
      <c r="B8" s="9" t="s">
        <v>57</v>
      </c>
      <c r="C8" s="9" t="s">
        <v>23</v>
      </c>
      <c r="D8" s="8">
        <v>4</v>
      </c>
      <c r="E8" s="10" t="s">
        <v>188</v>
      </c>
      <c r="F8" s="10">
        <v>4</v>
      </c>
    </row>
    <row r="9" spans="1:6" ht="13.6" customHeight="1" x14ac:dyDescent="0.3">
      <c r="A9" s="8">
        <f>VLOOKUP(B9,'Competitor Numbers'!$A$1:$C$100,2,FALSE)</f>
        <v>39</v>
      </c>
      <c r="B9" s="9" t="s">
        <v>59</v>
      </c>
      <c r="C9" s="9" t="s">
        <v>23</v>
      </c>
      <c r="D9" s="8">
        <v>4</v>
      </c>
      <c r="E9" s="10" t="s">
        <v>188</v>
      </c>
      <c r="F9" s="10">
        <v>4</v>
      </c>
    </row>
  </sheetData>
  <sortState xmlns:xlrd2="http://schemas.microsoft.com/office/spreadsheetml/2017/richdata2" ref="A2:G9">
    <sortCondition ref="E2:E9"/>
  </sortState>
  <pageMargins left="0.7" right="0.7" top="0.75" bottom="0.75" header="0.3" footer="0.3"/>
  <pageSetup orientation="portrait"/>
  <headerFooter>
    <oddFooter>&amp;C&amp;"Helvetica Neue,Regular"&amp;12&amp;K000000&amp;P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6"/>
  <sheetViews>
    <sheetView showGridLines="0" workbookViewId="0">
      <pane xSplit="3" ySplit="1" topLeftCell="D2" activePane="bottomRight" state="frozen"/>
      <selection pane="topRight" activeCell="E1" sqref="E1"/>
      <selection pane="bottomLeft" activeCell="A2" sqref="A2"/>
      <selection pane="bottomRight" activeCell="L10" sqref="L10"/>
    </sheetView>
  </sheetViews>
  <sheetFormatPr defaultColWidth="8.8984375" defaultRowHeight="14.4" customHeight="1" x14ac:dyDescent="0.3"/>
  <cols>
    <col min="1" max="1" width="11.296875" style="4" customWidth="1"/>
    <col min="2" max="2" width="20.296875" style="4" customWidth="1"/>
    <col min="3" max="3" width="18.09765625" style="4" customWidth="1"/>
    <col min="4" max="11" width="8.8984375" style="4" customWidth="1"/>
    <col min="12" max="16384" width="8.8984375" style="4"/>
  </cols>
  <sheetData>
    <row r="1" spans="1:10" ht="63.55" customHeight="1" x14ac:dyDescent="0.3">
      <c r="A1" s="69" t="s">
        <v>6</v>
      </c>
      <c r="B1" s="70" t="s">
        <v>7</v>
      </c>
      <c r="C1" s="71" t="s">
        <v>8</v>
      </c>
      <c r="D1" s="79" t="s">
        <v>9</v>
      </c>
      <c r="E1" s="80" t="s">
        <v>10</v>
      </c>
      <c r="F1" s="80" t="s">
        <v>11</v>
      </c>
      <c r="G1" s="81" t="s">
        <v>12</v>
      </c>
      <c r="H1" s="91" t="s">
        <v>17</v>
      </c>
      <c r="I1" s="92" t="s">
        <v>18</v>
      </c>
      <c r="J1" s="93" t="s">
        <v>19</v>
      </c>
    </row>
    <row r="2" spans="1:10" ht="13.6" customHeight="1" x14ac:dyDescent="0.3">
      <c r="A2" s="72">
        <f>VLOOKUP(B2,'Competitor Numbers'!$A$1:$C$100,2,FALSE)</f>
        <v>36</v>
      </c>
      <c r="B2" s="9" t="s">
        <v>50</v>
      </c>
      <c r="C2" s="73" t="s">
        <v>32</v>
      </c>
      <c r="D2" s="72">
        <v>2</v>
      </c>
      <c r="E2" s="8">
        <v>2</v>
      </c>
      <c r="F2" s="10" t="s">
        <v>200</v>
      </c>
      <c r="G2" s="82">
        <v>1</v>
      </c>
      <c r="H2" s="68">
        <v>2</v>
      </c>
      <c r="I2" s="10" t="s">
        <v>226</v>
      </c>
      <c r="J2" s="82">
        <v>1</v>
      </c>
    </row>
    <row r="3" spans="1:10" ht="13.6" customHeight="1" x14ac:dyDescent="0.3">
      <c r="A3" s="72">
        <f>VLOOKUP(B3,'Competitor Numbers'!$A$1:$C$100,2,FALSE)</f>
        <v>30</v>
      </c>
      <c r="B3" s="9" t="s">
        <v>51</v>
      </c>
      <c r="C3" s="73" t="s">
        <v>52</v>
      </c>
      <c r="D3" s="72">
        <v>1</v>
      </c>
      <c r="E3" s="8">
        <v>3</v>
      </c>
      <c r="F3" s="10" t="s">
        <v>196</v>
      </c>
      <c r="G3" s="82">
        <v>1</v>
      </c>
      <c r="H3" s="68">
        <v>3</v>
      </c>
      <c r="I3" s="10" t="s">
        <v>226</v>
      </c>
      <c r="J3" s="82">
        <v>1</v>
      </c>
    </row>
    <row r="4" spans="1:10" ht="13.6" customHeight="1" x14ac:dyDescent="0.3">
      <c r="A4" s="72">
        <f>VLOOKUP(B4,'Competitor Numbers'!$A$1:$C$100,2,FALSE)</f>
        <v>32</v>
      </c>
      <c r="B4" s="9" t="s">
        <v>61</v>
      </c>
      <c r="C4" s="73" t="s">
        <v>32</v>
      </c>
      <c r="D4" s="72">
        <v>3</v>
      </c>
      <c r="E4" s="8">
        <v>3</v>
      </c>
      <c r="F4" s="10" t="s">
        <v>205</v>
      </c>
      <c r="G4" s="82">
        <v>1</v>
      </c>
      <c r="H4" s="68">
        <v>4</v>
      </c>
      <c r="I4" s="10" t="s">
        <v>227</v>
      </c>
      <c r="J4" s="82">
        <v>3</v>
      </c>
    </row>
    <row r="5" spans="1:10" ht="13.6" customHeight="1" x14ac:dyDescent="0.3">
      <c r="A5" s="72">
        <f>VLOOKUP(B5,'Competitor Numbers'!$A$1:$C$100,2,FALSE)</f>
        <v>33</v>
      </c>
      <c r="B5" s="9" t="s">
        <v>58</v>
      </c>
      <c r="C5" s="73" t="s">
        <v>41</v>
      </c>
      <c r="D5" s="72">
        <v>3</v>
      </c>
      <c r="E5" s="8">
        <v>4</v>
      </c>
      <c r="F5" s="10" t="s">
        <v>206</v>
      </c>
      <c r="G5" s="82">
        <v>2</v>
      </c>
      <c r="H5" s="44">
        <v>1</v>
      </c>
      <c r="I5" s="10" t="s">
        <v>225</v>
      </c>
      <c r="J5" s="82">
        <v>4</v>
      </c>
    </row>
    <row r="6" spans="1:10" ht="13.6" customHeight="1" x14ac:dyDescent="0.3">
      <c r="A6" s="72">
        <f>VLOOKUP(B6,'Competitor Numbers'!$A$1:$C$100,2,FALSE)</f>
        <v>35</v>
      </c>
      <c r="B6" s="9" t="s">
        <v>62</v>
      </c>
      <c r="C6" s="73" t="s">
        <v>32</v>
      </c>
      <c r="D6" s="72">
        <v>1</v>
      </c>
      <c r="E6" s="8">
        <v>4</v>
      </c>
      <c r="F6" s="10" t="s">
        <v>197</v>
      </c>
      <c r="G6" s="82">
        <v>2</v>
      </c>
      <c r="H6" s="68">
        <v>5</v>
      </c>
      <c r="I6" s="10" t="s">
        <v>228</v>
      </c>
      <c r="J6" s="82">
        <v>5</v>
      </c>
    </row>
    <row r="7" spans="1:10" ht="13.6" customHeight="1" x14ac:dyDescent="0.3">
      <c r="A7" s="72">
        <f>VLOOKUP(B7,'Competitor Numbers'!$A$1:$C$100,2,FALSE)</f>
        <v>34</v>
      </c>
      <c r="B7" s="9" t="s">
        <v>53</v>
      </c>
      <c r="C7" s="73" t="s">
        <v>28</v>
      </c>
      <c r="D7" s="72">
        <v>2</v>
      </c>
      <c r="E7" s="8">
        <v>4</v>
      </c>
      <c r="F7" s="10" t="s">
        <v>202</v>
      </c>
      <c r="G7" s="82">
        <v>2</v>
      </c>
      <c r="H7" s="68"/>
      <c r="I7" s="10"/>
      <c r="J7" s="82"/>
    </row>
    <row r="8" spans="1:10" ht="13.6" customHeight="1" x14ac:dyDescent="0.3">
      <c r="A8" s="72">
        <f>VLOOKUP(B8,'Competitor Numbers'!$A$1:$C$100,2,FALSE)</f>
        <v>31</v>
      </c>
      <c r="B8" s="9" t="s">
        <v>57</v>
      </c>
      <c r="C8" s="73" t="s">
        <v>23</v>
      </c>
      <c r="D8" s="72">
        <v>2</v>
      </c>
      <c r="E8" s="8">
        <v>3</v>
      </c>
      <c r="F8" s="10" t="s">
        <v>201</v>
      </c>
      <c r="G8" s="82">
        <v>3</v>
      </c>
      <c r="H8" s="68"/>
      <c r="I8" s="10"/>
      <c r="J8" s="82"/>
    </row>
    <row r="9" spans="1:10" ht="13.6" customHeight="1" x14ac:dyDescent="0.3">
      <c r="A9" s="72">
        <f>VLOOKUP(B9,'Competitor Numbers'!$A$1:$C$100,2,FALSE)</f>
        <v>37</v>
      </c>
      <c r="B9" s="9" t="s">
        <v>60</v>
      </c>
      <c r="C9" s="73" t="s">
        <v>32</v>
      </c>
      <c r="D9" s="72">
        <v>1</v>
      </c>
      <c r="E9" s="8">
        <v>2</v>
      </c>
      <c r="F9" s="10" t="s">
        <v>195</v>
      </c>
      <c r="G9" s="82">
        <v>3</v>
      </c>
      <c r="H9" s="68"/>
      <c r="I9" s="10"/>
      <c r="J9" s="82"/>
    </row>
    <row r="10" spans="1:10" ht="13.6" customHeight="1" x14ac:dyDescent="0.3">
      <c r="A10" s="72">
        <f>VLOOKUP(B10,'Competitor Numbers'!$A$1:$C$100,2,FALSE)</f>
        <v>41</v>
      </c>
      <c r="B10" s="9" t="s">
        <v>48</v>
      </c>
      <c r="C10" s="73" t="s">
        <v>49</v>
      </c>
      <c r="D10" s="72">
        <v>1</v>
      </c>
      <c r="E10" s="8">
        <v>1</v>
      </c>
      <c r="F10" s="10" t="s">
        <v>194</v>
      </c>
      <c r="G10" s="82">
        <v>4</v>
      </c>
      <c r="H10" s="68"/>
      <c r="I10" s="10"/>
      <c r="J10" s="82"/>
    </row>
    <row r="11" spans="1:10" ht="13.6" customHeight="1" x14ac:dyDescent="0.3">
      <c r="A11" s="72">
        <f>VLOOKUP(B11,'Competitor Numbers'!$A$1:$C$100,2,FALSE)</f>
        <v>42</v>
      </c>
      <c r="B11" s="9" t="s">
        <v>54</v>
      </c>
      <c r="C11" s="73" t="s">
        <v>28</v>
      </c>
      <c r="D11" s="72">
        <v>1</v>
      </c>
      <c r="E11" s="8">
        <v>5</v>
      </c>
      <c r="F11" s="10" t="s">
        <v>198</v>
      </c>
      <c r="G11" s="82">
        <v>5</v>
      </c>
      <c r="H11" s="68"/>
      <c r="I11" s="10"/>
      <c r="J11" s="82"/>
    </row>
    <row r="12" spans="1:10" ht="13.6" customHeight="1" x14ac:dyDescent="0.3">
      <c r="A12" s="72">
        <f>VLOOKUP(B12,'Competitor Numbers'!$A$1:$C$100,2,FALSE)</f>
        <v>39</v>
      </c>
      <c r="B12" s="9" t="s">
        <v>59</v>
      </c>
      <c r="C12" s="73" t="s">
        <v>23</v>
      </c>
      <c r="D12" s="72">
        <v>3</v>
      </c>
      <c r="E12" s="8">
        <v>1</v>
      </c>
      <c r="F12" s="10" t="s">
        <v>203</v>
      </c>
      <c r="G12" s="82">
        <v>3</v>
      </c>
      <c r="H12" s="44"/>
      <c r="I12" s="10"/>
      <c r="J12" s="82"/>
    </row>
    <row r="13" spans="1:10" ht="13.6" customHeight="1" x14ac:dyDescent="0.3">
      <c r="A13" s="72">
        <f>VLOOKUP(B13,'Competitor Numbers'!$A$1:$C$100,2,FALSE)</f>
        <v>40</v>
      </c>
      <c r="B13" s="9" t="s">
        <v>55</v>
      </c>
      <c r="C13" s="73" t="s">
        <v>21</v>
      </c>
      <c r="D13" s="72">
        <v>2</v>
      </c>
      <c r="E13" s="8">
        <v>1</v>
      </c>
      <c r="F13" s="10" t="s">
        <v>199</v>
      </c>
      <c r="G13" s="82">
        <v>4</v>
      </c>
      <c r="H13" s="131"/>
      <c r="I13" s="10"/>
      <c r="J13" s="82"/>
    </row>
    <row r="14" spans="1:10" ht="13.6" customHeight="1" x14ac:dyDescent="0.3">
      <c r="A14" s="72">
        <f>VLOOKUP(B14,'Competitor Numbers'!$A$1:$C$100,2,FALSE)</f>
        <v>38</v>
      </c>
      <c r="B14" s="9" t="s">
        <v>56</v>
      </c>
      <c r="C14" s="73" t="s">
        <v>32</v>
      </c>
      <c r="D14" s="72">
        <v>3</v>
      </c>
      <c r="E14" s="8">
        <v>2</v>
      </c>
      <c r="F14" s="10" t="s">
        <v>204</v>
      </c>
      <c r="G14" s="82">
        <v>4</v>
      </c>
      <c r="H14" s="89"/>
      <c r="I14" s="10"/>
      <c r="J14" s="82"/>
    </row>
    <row r="15" spans="1:10" ht="14.4" customHeight="1" x14ac:dyDescent="0.3">
      <c r="A15" s="94"/>
      <c r="B15" s="46"/>
      <c r="C15" s="95"/>
      <c r="D15" s="94">
        <v>2</v>
      </c>
      <c r="E15" s="47">
        <v>5</v>
      </c>
      <c r="F15" s="46"/>
      <c r="G15" s="95"/>
      <c r="H15" s="131"/>
      <c r="I15" s="46"/>
      <c r="J15" s="95"/>
    </row>
    <row r="16" spans="1:10" ht="14.4" customHeight="1" thickBot="1" x14ac:dyDescent="0.35">
      <c r="A16" s="96"/>
      <c r="B16" s="97"/>
      <c r="C16" s="98"/>
      <c r="D16" s="96">
        <v>3</v>
      </c>
      <c r="E16" s="99">
        <v>5</v>
      </c>
      <c r="F16" s="97"/>
      <c r="G16" s="98"/>
      <c r="H16" s="101"/>
      <c r="I16" s="97"/>
      <c r="J16" s="98"/>
    </row>
  </sheetData>
  <sortState xmlns:xlrd2="http://schemas.microsoft.com/office/spreadsheetml/2017/richdata2" ref="A2:K16">
    <sortCondition ref="I2:I16"/>
  </sortState>
  <pageMargins left="0.7" right="0.7" top="0.75" bottom="0.75" header="0.3" footer="0.3"/>
  <pageSetup orientation="portrait"/>
  <headerFooter>
    <oddFooter>&amp;C&amp;"Helvetica Neue,Regular"&amp;12&amp;K000000&amp;P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1"/>
  <sheetViews>
    <sheetView showGridLines="0" workbookViewId="0">
      <pane xSplit="3" ySplit="1" topLeftCell="D2" activePane="bottomRight" state="frozen"/>
      <selection pane="topRight" activeCell="E1" sqref="E1"/>
      <selection pane="bottomLeft" activeCell="A2" sqref="A2"/>
      <selection pane="bottomRight"/>
    </sheetView>
  </sheetViews>
  <sheetFormatPr defaultColWidth="8.8984375" defaultRowHeight="14.4" customHeight="1" x14ac:dyDescent="0.3"/>
  <cols>
    <col min="1" max="1" width="11.09765625" style="4" customWidth="1"/>
    <col min="2" max="2" width="21.69921875" style="4" customWidth="1"/>
    <col min="3" max="3" width="18.8984375" style="4" customWidth="1"/>
    <col min="4" max="15" width="8.8984375" style="4" customWidth="1"/>
    <col min="16" max="16384" width="8.8984375" style="4"/>
  </cols>
  <sheetData>
    <row r="1" spans="1:14" ht="59.15" customHeight="1" x14ac:dyDescent="0.3">
      <c r="A1" s="69" t="s">
        <v>6</v>
      </c>
      <c r="B1" s="70" t="s">
        <v>7</v>
      </c>
      <c r="C1" s="71" t="s">
        <v>8</v>
      </c>
      <c r="D1" s="79" t="s">
        <v>9</v>
      </c>
      <c r="E1" s="80" t="s">
        <v>10</v>
      </c>
      <c r="F1" s="80" t="s">
        <v>11</v>
      </c>
      <c r="G1" s="81" t="s">
        <v>12</v>
      </c>
      <c r="H1" s="86" t="s">
        <v>13</v>
      </c>
      <c r="I1" s="87" t="s">
        <v>14</v>
      </c>
      <c r="J1" s="87" t="s">
        <v>15</v>
      </c>
      <c r="K1" s="88" t="s">
        <v>16</v>
      </c>
      <c r="L1" s="91" t="s">
        <v>17</v>
      </c>
      <c r="M1" s="92" t="s">
        <v>18</v>
      </c>
      <c r="N1" s="93" t="s">
        <v>19</v>
      </c>
    </row>
    <row r="2" spans="1:14" ht="13.6" customHeight="1" x14ac:dyDescent="0.3">
      <c r="A2" s="72">
        <f>VLOOKUP(B2,'Competitor Numbers'!$A$1:$C$100,2,FALSE)</f>
        <v>1</v>
      </c>
      <c r="B2" s="9" t="s">
        <v>24</v>
      </c>
      <c r="C2" s="73" t="s">
        <v>23</v>
      </c>
      <c r="D2" s="72">
        <v>1</v>
      </c>
      <c r="E2" s="8">
        <v>3</v>
      </c>
      <c r="F2" s="12" t="s">
        <v>208</v>
      </c>
      <c r="G2" s="82">
        <v>1</v>
      </c>
      <c r="H2" s="68">
        <v>1</v>
      </c>
      <c r="I2" s="68">
        <v>3</v>
      </c>
      <c r="J2" s="10" t="s">
        <v>250</v>
      </c>
      <c r="K2" s="82">
        <v>1</v>
      </c>
      <c r="L2" s="68">
        <v>3</v>
      </c>
      <c r="M2" s="10" t="s">
        <v>259</v>
      </c>
      <c r="N2" s="82">
        <v>1</v>
      </c>
    </row>
    <row r="3" spans="1:14" ht="13.6" customHeight="1" x14ac:dyDescent="0.3">
      <c r="A3" s="72">
        <f>VLOOKUP(B3,'Competitor Numbers'!$A$1:$C$100,2,FALSE)</f>
        <v>2</v>
      </c>
      <c r="B3" s="9" t="s">
        <v>33</v>
      </c>
      <c r="C3" s="73" t="s">
        <v>32</v>
      </c>
      <c r="D3" s="72">
        <v>2</v>
      </c>
      <c r="E3" s="8">
        <v>3</v>
      </c>
      <c r="F3" s="12" t="s">
        <v>216</v>
      </c>
      <c r="G3" s="82">
        <v>1</v>
      </c>
      <c r="H3" s="68">
        <v>1</v>
      </c>
      <c r="I3" s="68">
        <v>2</v>
      </c>
      <c r="J3" s="10" t="s">
        <v>249</v>
      </c>
      <c r="K3" s="82">
        <v>2</v>
      </c>
      <c r="L3" s="68">
        <v>4</v>
      </c>
      <c r="M3" s="10" t="s">
        <v>260</v>
      </c>
      <c r="N3" s="82">
        <v>2</v>
      </c>
    </row>
    <row r="4" spans="1:14" ht="13.6" customHeight="1" x14ac:dyDescent="0.3">
      <c r="A4" s="72">
        <f>VLOOKUP(B4,'Competitor Numbers'!$A$1:$C$100,2,FALSE)</f>
        <v>3</v>
      </c>
      <c r="B4" s="9" t="s">
        <v>39</v>
      </c>
      <c r="C4" s="73" t="s">
        <v>23</v>
      </c>
      <c r="D4" s="72">
        <v>3</v>
      </c>
      <c r="E4" s="8">
        <v>3</v>
      </c>
      <c r="F4" s="12" t="s">
        <v>208</v>
      </c>
      <c r="G4" s="82">
        <v>1</v>
      </c>
      <c r="H4" s="68">
        <v>2</v>
      </c>
      <c r="I4" s="68">
        <v>3</v>
      </c>
      <c r="J4" s="10" t="s">
        <v>255</v>
      </c>
      <c r="K4" s="82">
        <v>1</v>
      </c>
      <c r="L4" s="68">
        <v>2</v>
      </c>
      <c r="M4" s="10" t="s">
        <v>258</v>
      </c>
      <c r="N4" s="82">
        <v>3</v>
      </c>
    </row>
    <row r="5" spans="1:14" ht="13.6" customHeight="1" x14ac:dyDescent="0.3">
      <c r="A5" s="72">
        <f>VLOOKUP(B5,'Competitor Numbers'!$A$1:$C$100,2,FALSE)</f>
        <v>6</v>
      </c>
      <c r="B5" s="9" t="s">
        <v>25</v>
      </c>
      <c r="C5" s="73" t="s">
        <v>26</v>
      </c>
      <c r="D5" s="72">
        <v>2</v>
      </c>
      <c r="E5" s="8">
        <v>4</v>
      </c>
      <c r="F5" s="12" t="s">
        <v>213</v>
      </c>
      <c r="G5" s="82">
        <v>2</v>
      </c>
      <c r="H5" s="68">
        <v>1</v>
      </c>
      <c r="I5" s="68">
        <v>1</v>
      </c>
      <c r="J5" s="10" t="s">
        <v>248</v>
      </c>
      <c r="K5" s="82">
        <v>3</v>
      </c>
      <c r="L5" s="68">
        <v>5</v>
      </c>
      <c r="M5" s="10" t="s">
        <v>261</v>
      </c>
      <c r="N5" s="82">
        <v>4</v>
      </c>
    </row>
    <row r="6" spans="1:14" ht="13.6" customHeight="1" x14ac:dyDescent="0.3">
      <c r="A6" s="72">
        <f>VLOOKUP(B6,'Competitor Numbers'!$A$1:$C$100,2,FALSE)</f>
        <v>7</v>
      </c>
      <c r="B6" s="9" t="s">
        <v>40</v>
      </c>
      <c r="C6" s="73" t="s">
        <v>41</v>
      </c>
      <c r="D6" s="72">
        <v>3</v>
      </c>
      <c r="E6" s="8">
        <v>4</v>
      </c>
      <c r="F6" s="12" t="s">
        <v>219</v>
      </c>
      <c r="G6" s="82">
        <v>2</v>
      </c>
      <c r="H6" s="68">
        <v>2</v>
      </c>
      <c r="I6" s="68">
        <v>4</v>
      </c>
      <c r="J6" s="10" t="s">
        <v>256</v>
      </c>
      <c r="K6" s="82">
        <v>2</v>
      </c>
      <c r="L6" s="68">
        <v>1</v>
      </c>
      <c r="M6" s="10" t="s">
        <v>257</v>
      </c>
      <c r="N6" s="82">
        <v>5</v>
      </c>
    </row>
    <row r="7" spans="1:14" ht="13.6" customHeight="1" x14ac:dyDescent="0.3">
      <c r="A7" s="72">
        <f>VLOOKUP(B7,'Competitor Numbers'!$A$1:$C$100,2,FALSE)</f>
        <v>10</v>
      </c>
      <c r="B7" s="9" t="s">
        <v>31</v>
      </c>
      <c r="C7" s="73" t="s">
        <v>32</v>
      </c>
      <c r="D7" s="72">
        <v>1</v>
      </c>
      <c r="E7" s="8">
        <v>2</v>
      </c>
      <c r="F7" s="12" t="s">
        <v>211</v>
      </c>
      <c r="G7" s="82">
        <v>2</v>
      </c>
      <c r="H7" s="68">
        <v>1</v>
      </c>
      <c r="I7" s="68">
        <v>4</v>
      </c>
      <c r="J7" s="10" t="s">
        <v>251</v>
      </c>
      <c r="K7" s="82">
        <v>4</v>
      </c>
      <c r="L7" s="68"/>
      <c r="M7" s="10"/>
      <c r="N7" s="82"/>
    </row>
    <row r="8" spans="1:14" ht="13.6" customHeight="1" x14ac:dyDescent="0.3">
      <c r="A8" s="72">
        <f>VLOOKUP(B8,'Competitor Numbers'!$A$1:$C$100,2,FALSE)</f>
        <v>5</v>
      </c>
      <c r="B8" s="9" t="s">
        <v>34</v>
      </c>
      <c r="C8" s="73" t="s">
        <v>23</v>
      </c>
      <c r="D8" s="72">
        <v>1</v>
      </c>
      <c r="E8" s="8">
        <v>4</v>
      </c>
      <c r="F8" s="12" t="s">
        <v>209</v>
      </c>
      <c r="G8" s="82">
        <v>3</v>
      </c>
      <c r="H8" s="68">
        <v>1</v>
      </c>
      <c r="I8" s="68">
        <v>5</v>
      </c>
      <c r="J8" s="10" t="s">
        <v>252</v>
      </c>
      <c r="K8" s="82">
        <v>5</v>
      </c>
      <c r="L8" s="68"/>
      <c r="M8" s="10"/>
      <c r="N8" s="82"/>
    </row>
    <row r="9" spans="1:14" ht="13.6" customHeight="1" x14ac:dyDescent="0.3">
      <c r="A9" s="72">
        <f>VLOOKUP(B9,'Competitor Numbers'!$A$1:$C$100,2,FALSE)</f>
        <v>4</v>
      </c>
      <c r="B9" s="9" t="s">
        <v>45</v>
      </c>
      <c r="C9" s="73" t="s">
        <v>32</v>
      </c>
      <c r="D9" s="72">
        <v>4</v>
      </c>
      <c r="E9" s="8">
        <v>3</v>
      </c>
      <c r="F9" s="12" t="s">
        <v>223</v>
      </c>
      <c r="G9" s="82">
        <v>2</v>
      </c>
      <c r="H9" s="68">
        <v>2</v>
      </c>
      <c r="I9" s="68">
        <v>1</v>
      </c>
      <c r="J9" s="10" t="s">
        <v>253</v>
      </c>
      <c r="K9" s="82">
        <v>3</v>
      </c>
      <c r="L9" s="89"/>
      <c r="M9" s="10"/>
      <c r="N9" s="82"/>
    </row>
    <row r="10" spans="1:14" ht="13.6" customHeight="1" x14ac:dyDescent="0.3">
      <c r="A10" s="72">
        <f>VLOOKUP(B10,'Competitor Numbers'!$A$1:$C$100,2,FALSE)</f>
        <v>8</v>
      </c>
      <c r="B10" s="9" t="s">
        <v>46</v>
      </c>
      <c r="C10" s="73" t="s">
        <v>41</v>
      </c>
      <c r="D10" s="72">
        <v>4</v>
      </c>
      <c r="E10" s="8">
        <v>4</v>
      </c>
      <c r="F10" s="12" t="s">
        <v>224</v>
      </c>
      <c r="G10" s="82">
        <v>1</v>
      </c>
      <c r="H10" s="68">
        <v>2</v>
      </c>
      <c r="I10" s="68">
        <v>2</v>
      </c>
      <c r="J10" s="10" t="s">
        <v>254</v>
      </c>
      <c r="K10" s="82">
        <v>4</v>
      </c>
      <c r="L10" s="89"/>
      <c r="M10" s="10"/>
      <c r="N10" s="82"/>
    </row>
    <row r="11" spans="1:14" ht="13.6" customHeight="1" x14ac:dyDescent="0.3">
      <c r="A11" s="72">
        <f>VLOOKUP(B11,'Competitor Numbers'!$A$1:$C$100,2,FALSE)</f>
        <v>12</v>
      </c>
      <c r="B11" s="9" t="s">
        <v>44</v>
      </c>
      <c r="C11" s="73" t="s">
        <v>26</v>
      </c>
      <c r="D11" s="72">
        <v>3</v>
      </c>
      <c r="E11" s="8">
        <v>2</v>
      </c>
      <c r="F11" s="12" t="s">
        <v>218</v>
      </c>
      <c r="G11" s="82">
        <v>3</v>
      </c>
      <c r="H11" s="68">
        <v>2</v>
      </c>
      <c r="I11" s="68">
        <v>5</v>
      </c>
      <c r="J11" s="10" t="s">
        <v>158</v>
      </c>
      <c r="K11" s="82"/>
      <c r="L11" s="89"/>
      <c r="M11" s="10"/>
      <c r="N11" s="82"/>
    </row>
    <row r="12" spans="1:14" ht="13.6" customHeight="1" x14ac:dyDescent="0.3">
      <c r="A12" s="72">
        <f>VLOOKUP(B12,'Competitor Numbers'!$A$1:$C$100,2,FALSE)</f>
        <v>20</v>
      </c>
      <c r="B12" s="9" t="s">
        <v>42</v>
      </c>
      <c r="C12" s="73" t="s">
        <v>32</v>
      </c>
      <c r="D12" s="72">
        <v>3</v>
      </c>
      <c r="E12" s="8">
        <v>5</v>
      </c>
      <c r="F12" s="12" t="s">
        <v>220</v>
      </c>
      <c r="G12" s="82">
        <v>4</v>
      </c>
      <c r="H12" s="68"/>
      <c r="I12" s="68"/>
      <c r="J12" s="10"/>
      <c r="K12" s="82"/>
      <c r="L12" s="89"/>
      <c r="M12" s="10"/>
      <c r="N12" s="82"/>
    </row>
    <row r="13" spans="1:14" ht="13.6" customHeight="1" x14ac:dyDescent="0.3">
      <c r="A13" s="72">
        <f>VLOOKUP(B13,'Competitor Numbers'!$A$1:$C$100,2,FALSE)</f>
        <v>14</v>
      </c>
      <c r="B13" s="9" t="s">
        <v>29</v>
      </c>
      <c r="C13" s="73" t="s">
        <v>30</v>
      </c>
      <c r="D13" s="72">
        <v>1</v>
      </c>
      <c r="E13" s="8">
        <v>1</v>
      </c>
      <c r="F13" s="12" t="s">
        <v>207</v>
      </c>
      <c r="G13" s="82">
        <v>4</v>
      </c>
      <c r="H13" s="68"/>
      <c r="I13" s="68"/>
      <c r="J13" s="10"/>
      <c r="K13" s="82"/>
      <c r="L13" s="89"/>
      <c r="M13" s="10"/>
      <c r="N13" s="82"/>
    </row>
    <row r="14" spans="1:14" ht="13.6" customHeight="1" x14ac:dyDescent="0.3">
      <c r="A14" s="72">
        <f>VLOOKUP(B14,'Competitor Numbers'!$A$1:$C$100,2,FALSE)</f>
        <v>15</v>
      </c>
      <c r="B14" s="9" t="s">
        <v>36</v>
      </c>
      <c r="C14" s="73" t="s">
        <v>28</v>
      </c>
      <c r="D14" s="72">
        <v>2</v>
      </c>
      <c r="E14" s="8">
        <v>1</v>
      </c>
      <c r="F14" s="12" t="s">
        <v>212</v>
      </c>
      <c r="G14" s="82">
        <v>3</v>
      </c>
      <c r="H14" s="68"/>
      <c r="I14" s="68"/>
      <c r="J14" s="10"/>
      <c r="K14" s="82"/>
      <c r="L14" s="89"/>
      <c r="M14" s="10"/>
      <c r="N14" s="82"/>
    </row>
    <row r="15" spans="1:14" ht="13.6" customHeight="1" x14ac:dyDescent="0.3">
      <c r="A15" s="72">
        <f>VLOOKUP(B15,'Competitor Numbers'!$A$1:$C$100,2,FALSE)</f>
        <v>16</v>
      </c>
      <c r="B15" s="9" t="s">
        <v>43</v>
      </c>
      <c r="C15" s="73" t="s">
        <v>32</v>
      </c>
      <c r="D15" s="72">
        <v>3</v>
      </c>
      <c r="E15" s="8">
        <v>1</v>
      </c>
      <c r="F15" s="12" t="s">
        <v>217</v>
      </c>
      <c r="G15" s="82">
        <v>5</v>
      </c>
      <c r="H15" s="68"/>
      <c r="I15" s="68"/>
      <c r="J15" s="10"/>
      <c r="K15" s="82"/>
      <c r="L15" s="89"/>
      <c r="M15" s="10"/>
      <c r="N15" s="82"/>
    </row>
    <row r="16" spans="1:14" ht="13.6" customHeight="1" x14ac:dyDescent="0.3">
      <c r="A16" s="72">
        <f>VLOOKUP(B16,'Competitor Numbers'!$A$1:$C$100,2,FALSE)</f>
        <v>11</v>
      </c>
      <c r="B16" s="9" t="s">
        <v>37</v>
      </c>
      <c r="C16" s="73" t="s">
        <v>38</v>
      </c>
      <c r="D16" s="72">
        <v>2</v>
      </c>
      <c r="E16" s="8">
        <v>2</v>
      </c>
      <c r="F16" s="12" t="s">
        <v>214</v>
      </c>
      <c r="G16" s="82">
        <v>4</v>
      </c>
      <c r="H16" s="68"/>
      <c r="I16" s="68"/>
      <c r="J16" s="10"/>
      <c r="K16" s="82"/>
      <c r="L16" s="89"/>
      <c r="M16" s="10"/>
      <c r="N16" s="82"/>
    </row>
    <row r="17" spans="1:14" ht="13.6" customHeight="1" x14ac:dyDescent="0.3">
      <c r="A17" s="72">
        <f>VLOOKUP(B17,'Competitor Numbers'!$A$1:$C$100,2,FALSE)</f>
        <v>13</v>
      </c>
      <c r="B17" s="9" t="s">
        <v>20</v>
      </c>
      <c r="C17" s="73" t="s">
        <v>21</v>
      </c>
      <c r="D17" s="72">
        <v>4</v>
      </c>
      <c r="E17" s="8">
        <v>2</v>
      </c>
      <c r="F17" s="12" t="s">
        <v>222</v>
      </c>
      <c r="G17" s="82">
        <v>3</v>
      </c>
      <c r="H17" s="44"/>
      <c r="I17" s="44"/>
      <c r="J17" s="10"/>
      <c r="K17" s="82"/>
      <c r="L17" s="89"/>
      <c r="M17" s="10"/>
      <c r="N17" s="82"/>
    </row>
    <row r="18" spans="1:14" ht="13.6" customHeight="1" x14ac:dyDescent="0.3">
      <c r="A18" s="72">
        <f>VLOOKUP(B18,'Competitor Numbers'!$A$1:$C$100,2,FALSE)</f>
        <v>17</v>
      </c>
      <c r="B18" s="9" t="s">
        <v>67</v>
      </c>
      <c r="C18" s="73" t="s">
        <v>28</v>
      </c>
      <c r="D18" s="72">
        <v>4</v>
      </c>
      <c r="E18" s="8">
        <v>1</v>
      </c>
      <c r="F18" s="12" t="s">
        <v>221</v>
      </c>
      <c r="G18" s="82">
        <v>4</v>
      </c>
      <c r="H18" s="44"/>
      <c r="I18" s="44"/>
      <c r="J18" s="10"/>
      <c r="K18" s="82"/>
      <c r="L18" s="89"/>
      <c r="M18" s="10"/>
      <c r="N18" s="82"/>
    </row>
    <row r="19" spans="1:14" ht="13.6" customHeight="1" x14ac:dyDescent="0.3">
      <c r="A19" s="72">
        <f>VLOOKUP(B19,'Competitor Numbers'!$A$1:$C$100,2,FALSE)</f>
        <v>18</v>
      </c>
      <c r="B19" s="9" t="s">
        <v>27</v>
      </c>
      <c r="C19" s="73" t="s">
        <v>28</v>
      </c>
      <c r="D19" s="72">
        <v>1</v>
      </c>
      <c r="E19" s="8">
        <v>5</v>
      </c>
      <c r="F19" s="12" t="s">
        <v>210</v>
      </c>
      <c r="G19" s="82">
        <v>5</v>
      </c>
      <c r="H19" s="131"/>
      <c r="I19" s="133"/>
      <c r="J19" s="10"/>
      <c r="K19" s="82"/>
      <c r="L19" s="89"/>
      <c r="M19" s="10"/>
      <c r="N19" s="82"/>
    </row>
    <row r="20" spans="1:14" ht="13.6" customHeight="1" x14ac:dyDescent="0.3">
      <c r="A20" s="72">
        <f>VLOOKUP(B20,'Competitor Numbers'!$A$1:$C$100,2,FALSE)</f>
        <v>19</v>
      </c>
      <c r="B20" s="9" t="s">
        <v>35</v>
      </c>
      <c r="C20" s="73" t="s">
        <v>28</v>
      </c>
      <c r="D20" s="72">
        <v>2</v>
      </c>
      <c r="E20" s="8">
        <v>5</v>
      </c>
      <c r="F20" s="12" t="s">
        <v>215</v>
      </c>
      <c r="G20" s="82" t="s">
        <v>215</v>
      </c>
      <c r="H20" s="131"/>
      <c r="I20" s="133"/>
      <c r="J20" s="10"/>
      <c r="K20" s="82"/>
      <c r="L20" s="89"/>
      <c r="M20" s="10"/>
      <c r="N20" s="82"/>
    </row>
    <row r="21" spans="1:14" ht="14.4" customHeight="1" thickBot="1" x14ac:dyDescent="0.35">
      <c r="A21" s="101"/>
      <c r="B21" s="97"/>
      <c r="C21" s="98"/>
      <c r="D21" s="96">
        <v>4</v>
      </c>
      <c r="E21" s="99">
        <v>5</v>
      </c>
      <c r="F21" s="107"/>
      <c r="G21" s="98"/>
      <c r="H21" s="101"/>
      <c r="I21" s="97"/>
      <c r="J21" s="97"/>
      <c r="K21" s="98"/>
      <c r="L21" s="101"/>
      <c r="M21" s="97"/>
      <c r="N21" s="98"/>
    </row>
  </sheetData>
  <sortState xmlns:xlrd2="http://schemas.microsoft.com/office/spreadsheetml/2017/richdata2" ref="A2:N21">
    <sortCondition ref="M2:M21"/>
  </sortState>
  <pageMargins left="0.7" right="0.7" top="0.75" bottom="0.75" header="0.3" footer="0.3"/>
  <pageSetup orientation="portrait"/>
  <headerFooter>
    <oddFooter>&amp;C&amp;"Helvetica Neue,Regular"&amp;12&amp;K000000&amp;P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034F2E59F5624896AD05EF18E48DC1" ma:contentTypeVersion="19" ma:contentTypeDescription="Create a new document." ma:contentTypeScope="" ma:versionID="cc5531497f06465c2fbd6efb7e405978">
  <xsd:schema xmlns:xsd="http://www.w3.org/2001/XMLSchema" xmlns:xs="http://www.w3.org/2001/XMLSchema" xmlns:p="http://schemas.microsoft.com/office/2006/metadata/properties" xmlns:ns2="abb29e5e-6c89-43ca-910b-194671e8f4cc" xmlns:ns3="fef4e556-16e4-4dee-95da-df72594863e3" targetNamespace="http://schemas.microsoft.com/office/2006/metadata/properties" ma:root="true" ma:fieldsID="d2595fb3dc9756cf06160122acbb68d4" ns2:_="" ns3:_="">
    <xsd:import namespace="abb29e5e-6c89-43ca-910b-194671e8f4cc"/>
    <xsd:import namespace="fef4e556-16e4-4dee-95da-df72594863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29e5e-6c89-43ca-910b-194671e8f4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de5ae7-9e2d-4f8a-b53e-60b0bf7fb25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f4e556-16e4-4dee-95da-df72594863e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346a2f4-7ba1-43a9-ad0b-48f05a3e9df8}" ma:internalName="TaxCatchAll" ma:showField="CatchAllData" ma:web="fef4e556-16e4-4dee-95da-df72594863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b29e5e-6c89-43ca-910b-194671e8f4cc">
      <Terms xmlns="http://schemas.microsoft.com/office/infopath/2007/PartnerControls"/>
    </lcf76f155ced4ddcb4097134ff3c332f>
    <TaxCatchAll xmlns="fef4e556-16e4-4dee-95da-df72594863e3" xsi:nil="true"/>
  </documentManagement>
</p:properties>
</file>

<file path=customXml/itemProps1.xml><?xml version="1.0" encoding="utf-8"?>
<ds:datastoreItem xmlns:ds="http://schemas.openxmlformats.org/officeDocument/2006/customXml" ds:itemID="{5E023790-E53B-46CA-920E-1752BBD708FB}"/>
</file>

<file path=customXml/itemProps2.xml><?xml version="1.0" encoding="utf-8"?>
<ds:datastoreItem xmlns:ds="http://schemas.openxmlformats.org/officeDocument/2006/customXml" ds:itemID="{BE110E68-9694-4E4D-9A8F-6DBE272FF345}"/>
</file>

<file path=customXml/itemProps3.xml><?xml version="1.0" encoding="utf-8"?>
<ds:datastoreItem xmlns:ds="http://schemas.openxmlformats.org/officeDocument/2006/customXml" ds:itemID="{881D7F5C-BB20-4DDD-A5C0-D46EA1E5A7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Export Summary</vt:lpstr>
      <vt:lpstr>Men’s K1 500m</vt:lpstr>
      <vt:lpstr>Women’s K1 500m</vt:lpstr>
      <vt:lpstr>Men’s C1 200m</vt:lpstr>
      <vt:lpstr>Women’s C1 200m</vt:lpstr>
      <vt:lpstr>Men’s K1 x 2 200m Relay</vt:lpstr>
      <vt:lpstr>Women’s K1 x 2 200m Relay</vt:lpstr>
      <vt:lpstr>Women’s K1 200m</vt:lpstr>
      <vt:lpstr>Men’s K1 200m</vt:lpstr>
      <vt:lpstr>Men’s K1 5km</vt:lpstr>
      <vt:lpstr>Women’s K1 5km</vt:lpstr>
      <vt:lpstr>Mixed K2 500m</vt:lpstr>
      <vt:lpstr>Men’s K2 500m</vt:lpstr>
      <vt:lpstr>Women’s K2 500m</vt:lpstr>
      <vt:lpstr>Women’s C1 500m</vt:lpstr>
      <vt:lpstr>Men’s K2 200m</vt:lpstr>
      <vt:lpstr>Women’s K2 200m</vt:lpstr>
      <vt:lpstr>Men’s C1 500m</vt:lpstr>
      <vt:lpstr>Competitor Numbers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Schofield</dc:creator>
  <cp:lastModifiedBy>Tanyel Mustafa</cp:lastModifiedBy>
  <dcterms:created xsi:type="dcterms:W3CDTF">2025-03-11T08:31:54Z</dcterms:created>
  <dcterms:modified xsi:type="dcterms:W3CDTF">2025-03-27T13:09:10Z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0x010100CB034F2E59F5624896AD05EF18E48DC1</vt:lpwstr>
  </property>
</Properties>
</file>